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1325" windowHeight="67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<sst xmlns="http://schemas.openxmlformats.org/spreadsheetml/2006/main" count="816" uniqueCount="395">
  <si>
    <t>Surname</t>
  </si>
  <si>
    <t xml:space="preserve">First Name </t>
  </si>
  <si>
    <t>Club</t>
  </si>
  <si>
    <t>Men</t>
  </si>
  <si>
    <t>Eccleshill</t>
  </si>
  <si>
    <t>Mason</t>
  </si>
  <si>
    <t>Senior</t>
  </si>
  <si>
    <t>Grant</t>
  </si>
  <si>
    <t>Jackson</t>
  </si>
  <si>
    <t>Lines</t>
  </si>
  <si>
    <t>Kirwin</t>
  </si>
  <si>
    <t>Franklin</t>
  </si>
  <si>
    <t>Brooksbank</t>
  </si>
  <si>
    <t>Maycock</t>
  </si>
  <si>
    <t>Rutten</t>
  </si>
  <si>
    <t>Waterton</t>
  </si>
  <si>
    <t>Skidmore</t>
  </si>
  <si>
    <t>Springer</t>
  </si>
  <si>
    <t>Falls</t>
  </si>
  <si>
    <t>Gill</t>
  </si>
  <si>
    <t>Pailing</t>
  </si>
  <si>
    <t>Byrom</t>
  </si>
  <si>
    <t>Hunter</t>
  </si>
  <si>
    <t>John</t>
  </si>
  <si>
    <t>Mark</t>
  </si>
  <si>
    <t>Alex</t>
  </si>
  <si>
    <t>Andrew</t>
  </si>
  <si>
    <t>Charles</t>
  </si>
  <si>
    <t>Phil</t>
  </si>
  <si>
    <t>Graham</t>
  </si>
  <si>
    <t>James</t>
  </si>
  <si>
    <t>Jim</t>
  </si>
  <si>
    <t>Tony</t>
  </si>
  <si>
    <t>Steve</t>
  </si>
  <si>
    <t xml:space="preserve">Dave </t>
  </si>
  <si>
    <t>George</t>
  </si>
  <si>
    <t>Nick</t>
  </si>
  <si>
    <t>Stuart</t>
  </si>
  <si>
    <t>Alan</t>
  </si>
  <si>
    <t>Paul</t>
  </si>
  <si>
    <t xml:space="preserve">Ian </t>
  </si>
  <si>
    <t>Fortesque</t>
  </si>
  <si>
    <t>Hutchinson</t>
  </si>
  <si>
    <t>Schofield</t>
  </si>
  <si>
    <t>Gerry</t>
  </si>
  <si>
    <t>Terry</t>
  </si>
  <si>
    <t>Richard</t>
  </si>
  <si>
    <t>Chris</t>
  </si>
  <si>
    <t>Neil</t>
  </si>
  <si>
    <t xml:space="preserve">David </t>
  </si>
  <si>
    <t>Keith</t>
  </si>
  <si>
    <t>Brian</t>
  </si>
  <si>
    <t>Adrian</t>
  </si>
  <si>
    <t>Howard</t>
  </si>
  <si>
    <t>Robert</t>
  </si>
  <si>
    <t>Woodkirk</t>
  </si>
  <si>
    <t>Abbey</t>
  </si>
  <si>
    <t>Horsforth</t>
  </si>
  <si>
    <t>STAC</t>
  </si>
  <si>
    <t>Ackworth</t>
  </si>
  <si>
    <t>Rothwell</t>
  </si>
  <si>
    <t>Kirkstall</t>
  </si>
  <si>
    <t>Kippax</t>
  </si>
  <si>
    <t>Fellandale</t>
  </si>
  <si>
    <t>Halliwell</t>
  </si>
  <si>
    <t>Airecentre</t>
  </si>
  <si>
    <t>Peter</t>
  </si>
  <si>
    <t>Dale</t>
  </si>
  <si>
    <t>Beston</t>
  </si>
  <si>
    <t>Hetherington</t>
  </si>
  <si>
    <t>Barry</t>
  </si>
  <si>
    <t>Patchett</t>
  </si>
  <si>
    <t>Zywicki</t>
  </si>
  <si>
    <t>Jones</t>
  </si>
  <si>
    <t>Taylor</t>
  </si>
  <si>
    <t>Bell</t>
  </si>
  <si>
    <t>Sinar</t>
  </si>
  <si>
    <t>Dodd</t>
  </si>
  <si>
    <t>Maddocks</t>
  </si>
  <si>
    <t>Bussingham</t>
  </si>
  <si>
    <t>Nigel</t>
  </si>
  <si>
    <t>Beecroft</t>
  </si>
  <si>
    <t xml:space="preserve">Moran </t>
  </si>
  <si>
    <t>Lacy</t>
  </si>
  <si>
    <t>Mosby</t>
  </si>
  <si>
    <t>Kevin</t>
  </si>
  <si>
    <t>Glover</t>
  </si>
  <si>
    <t>Johnson</t>
  </si>
  <si>
    <t>Tim</t>
  </si>
  <si>
    <t>Spink</t>
  </si>
  <si>
    <t>Neal</t>
  </si>
  <si>
    <t>Tom</t>
  </si>
  <si>
    <t>Seed</t>
  </si>
  <si>
    <t>Anderson</t>
  </si>
  <si>
    <t>Kitchen</t>
  </si>
  <si>
    <t>Geoff</t>
  </si>
  <si>
    <t>Jay</t>
  </si>
  <si>
    <t>Maltby</t>
  </si>
  <si>
    <t>Mick</t>
  </si>
  <si>
    <t>Stead</t>
  </si>
  <si>
    <t>Robinson</t>
  </si>
  <si>
    <t>Cardinale</t>
  </si>
  <si>
    <t>Carl</t>
  </si>
  <si>
    <t>Bob</t>
  </si>
  <si>
    <t>Blades</t>
  </si>
  <si>
    <t>Morris</t>
  </si>
  <si>
    <t>Will</t>
  </si>
  <si>
    <t>Hill</t>
  </si>
  <si>
    <t>Harris</t>
  </si>
  <si>
    <t>Dickson</t>
  </si>
  <si>
    <t>Martin</t>
  </si>
  <si>
    <t>May</t>
  </si>
  <si>
    <t>Marshall</t>
  </si>
  <si>
    <t>Mike</t>
  </si>
  <si>
    <t>Branney</t>
  </si>
  <si>
    <t>Karagic</t>
  </si>
  <si>
    <t>Alec</t>
  </si>
  <si>
    <t>Archer</t>
  </si>
  <si>
    <t>Rowley</t>
  </si>
  <si>
    <t>Cartwright</t>
  </si>
  <si>
    <t>Scholey</t>
  </si>
  <si>
    <t>Coldwell</t>
  </si>
  <si>
    <t>Watson</t>
  </si>
  <si>
    <t>Blythe</t>
  </si>
  <si>
    <t>Haggas</t>
  </si>
  <si>
    <t xml:space="preserve">Bullough </t>
  </si>
  <si>
    <t>All queries to c.morath@ntlworld.com</t>
  </si>
  <si>
    <t>league 2004/5</t>
  </si>
  <si>
    <t>Livermore</t>
  </si>
  <si>
    <t>Wilson</t>
  </si>
  <si>
    <t>Ball</t>
  </si>
  <si>
    <t>Aden</t>
  </si>
  <si>
    <t>Thompson</t>
  </si>
  <si>
    <t>Vincent</t>
  </si>
  <si>
    <t>Sutton</t>
  </si>
  <si>
    <t>Wilby</t>
  </si>
  <si>
    <t>Kenny</t>
  </si>
  <si>
    <t>Bryan</t>
  </si>
  <si>
    <t>Monaghan</t>
  </si>
  <si>
    <t>Gary</t>
  </si>
  <si>
    <t>Maskill</t>
  </si>
  <si>
    <t>Simon</t>
  </si>
  <si>
    <t>Spencer</t>
  </si>
  <si>
    <t>Mel</t>
  </si>
  <si>
    <t>Shotter</t>
  </si>
  <si>
    <t>Downham</t>
  </si>
  <si>
    <t>Nattress</t>
  </si>
  <si>
    <t>Briggs</t>
  </si>
  <si>
    <t>Malcome</t>
  </si>
  <si>
    <t>Locking</t>
  </si>
  <si>
    <t>Meeson</t>
  </si>
  <si>
    <t>Henderson</t>
  </si>
  <si>
    <t>Luke</t>
  </si>
  <si>
    <t>Scargill</t>
  </si>
  <si>
    <t>Craig</t>
  </si>
  <si>
    <t>Anthony</t>
  </si>
  <si>
    <t>Harley</t>
  </si>
  <si>
    <t>Ellis</t>
  </si>
  <si>
    <t>King</t>
  </si>
  <si>
    <t>Ed</t>
  </si>
  <si>
    <t>Marshant</t>
  </si>
  <si>
    <t>Collings</t>
  </si>
  <si>
    <t>McDermott</t>
  </si>
  <si>
    <t>Dyson</t>
  </si>
  <si>
    <t>Saville</t>
  </si>
  <si>
    <t>Hewitt</t>
  </si>
  <si>
    <t>Burns</t>
  </si>
  <si>
    <t>Scampton</t>
  </si>
  <si>
    <t>Stronbridge</t>
  </si>
  <si>
    <t>Dennison</t>
  </si>
  <si>
    <t>Brown</t>
  </si>
  <si>
    <t>Wood</t>
  </si>
  <si>
    <t>Westmorlnd</t>
  </si>
  <si>
    <t>Jason</t>
  </si>
  <si>
    <t>Sanderson</t>
  </si>
  <si>
    <t>points</t>
  </si>
  <si>
    <t>Goodison</t>
  </si>
  <si>
    <t>Roger</t>
  </si>
  <si>
    <t>Jamie</t>
  </si>
  <si>
    <t>Keedy</t>
  </si>
  <si>
    <t>Craigh</t>
  </si>
  <si>
    <t>Luxton</t>
  </si>
  <si>
    <t>Garry</t>
  </si>
  <si>
    <t>Hall</t>
  </si>
  <si>
    <t>Coates</t>
  </si>
  <si>
    <t>Best four of five races to count.</t>
  </si>
  <si>
    <t>Points for each race are scaled on the number of runners in each race</t>
  </si>
  <si>
    <t>abbey</t>
  </si>
  <si>
    <t>Jan 15th</t>
  </si>
  <si>
    <t>Position</t>
  </si>
  <si>
    <t>Hinchcliff</t>
  </si>
  <si>
    <t>Bradford</t>
  </si>
  <si>
    <t>Eaglestone</t>
  </si>
  <si>
    <t>Richmond</t>
  </si>
  <si>
    <t>Damien</t>
  </si>
  <si>
    <t>john</t>
  </si>
  <si>
    <t>Ward</t>
  </si>
  <si>
    <t>batty</t>
  </si>
  <si>
    <t>Pearce</t>
  </si>
  <si>
    <t>Ilkley</t>
  </si>
  <si>
    <t>Dave</t>
  </si>
  <si>
    <t>Basham</t>
  </si>
  <si>
    <t>Laurence</t>
  </si>
  <si>
    <t>Adrien</t>
  </si>
  <si>
    <t>Chapman</t>
  </si>
  <si>
    <t>Williams</t>
  </si>
  <si>
    <t>Shields</t>
  </si>
  <si>
    <t>Pete</t>
  </si>
  <si>
    <t>Gibbons</t>
  </si>
  <si>
    <t>Vince</t>
  </si>
  <si>
    <t>Gray</t>
  </si>
  <si>
    <t>Stewart</t>
  </si>
  <si>
    <t>Payne</t>
  </si>
  <si>
    <t>Blackburn</t>
  </si>
  <si>
    <t>Routledge</t>
  </si>
  <si>
    <t>J</t>
  </si>
  <si>
    <t>Thomas</t>
  </si>
  <si>
    <t>Andy</t>
  </si>
  <si>
    <t>Lewis</t>
  </si>
  <si>
    <t>Maurice</t>
  </si>
  <si>
    <t>Hirons</t>
  </si>
  <si>
    <t>Foster</t>
  </si>
  <si>
    <t>Bernie</t>
  </si>
  <si>
    <t>Sam</t>
  </si>
  <si>
    <t>Bowens</t>
  </si>
  <si>
    <t>Clark</t>
  </si>
  <si>
    <t>Bendall</t>
  </si>
  <si>
    <t>Thrower</t>
  </si>
  <si>
    <t>Sid</t>
  </si>
  <si>
    <t>Marcus</t>
  </si>
  <si>
    <t>Singer</t>
  </si>
  <si>
    <t>Wright</t>
  </si>
  <si>
    <t>Foulkes</t>
  </si>
  <si>
    <t>Holt</t>
  </si>
  <si>
    <t>Hazel</t>
  </si>
  <si>
    <t>Hilton</t>
  </si>
  <si>
    <t>Horn</t>
  </si>
  <si>
    <t>Boyes</t>
  </si>
  <si>
    <t>Brain</t>
  </si>
  <si>
    <t>Phillip</t>
  </si>
  <si>
    <t>Howdin</t>
  </si>
  <si>
    <t>Morley</t>
  </si>
  <si>
    <t>Cat*</t>
  </si>
  <si>
    <t>* Team Veteran categories are 35.45.55. Individual awards in 5 year ages</t>
  </si>
  <si>
    <t>Sport Direct XC league 2006</t>
  </si>
  <si>
    <t>Black</t>
  </si>
  <si>
    <t>Ross</t>
  </si>
  <si>
    <t>Breadon</t>
  </si>
  <si>
    <t>Cuminskey</t>
  </si>
  <si>
    <t>Francis</t>
  </si>
  <si>
    <t>Derek</t>
  </si>
  <si>
    <t>Wigglesworth</t>
  </si>
  <si>
    <t>Swearman</t>
  </si>
  <si>
    <t>Darren</t>
  </si>
  <si>
    <t xml:space="preserve">Richard </t>
  </si>
  <si>
    <t xml:space="preserve">Rothwell   </t>
  </si>
  <si>
    <t>Wilmin</t>
  </si>
  <si>
    <t>Results shown on Abbey runners website www.abbeyrunners.co.uk</t>
  </si>
  <si>
    <t>?</t>
  </si>
  <si>
    <t>Jarvis</t>
  </si>
  <si>
    <t>Sarah</t>
  </si>
  <si>
    <t>Karen</t>
  </si>
  <si>
    <t>Mackie</t>
  </si>
  <si>
    <t>Rachel</t>
  </si>
  <si>
    <t>Hart</t>
  </si>
  <si>
    <t>Marie</t>
  </si>
  <si>
    <t>Stanley</t>
  </si>
  <si>
    <t>Harrison</t>
  </si>
  <si>
    <t>Kelly</t>
  </si>
  <si>
    <t>Joyce</t>
  </si>
  <si>
    <t>Kate</t>
  </si>
  <si>
    <t>Davies</t>
  </si>
  <si>
    <t>Carol</t>
  </si>
  <si>
    <t>Macdonald</t>
  </si>
  <si>
    <t>Wanda</t>
  </si>
  <si>
    <t>Kay</t>
  </si>
  <si>
    <t>Craven</t>
  </si>
  <si>
    <t>Diane</t>
  </si>
  <si>
    <t>Serena</t>
  </si>
  <si>
    <t>Duckett</t>
  </si>
  <si>
    <t>Theresa</t>
  </si>
  <si>
    <t>Chaplin</t>
  </si>
  <si>
    <t>Bev</t>
  </si>
  <si>
    <t>Frost</t>
  </si>
  <si>
    <t>Gemma</t>
  </si>
  <si>
    <t>Rosen</t>
  </si>
  <si>
    <t>Debbie</t>
  </si>
  <si>
    <t>Gooch</t>
  </si>
  <si>
    <t>Haggar</t>
  </si>
  <si>
    <t>Bullock</t>
  </si>
  <si>
    <t>Barbara</t>
  </si>
  <si>
    <t>Sill</t>
  </si>
  <si>
    <t>Michela</t>
  </si>
  <si>
    <t>Cooke</t>
  </si>
  <si>
    <t>Lane</t>
  </si>
  <si>
    <t>Hilary</t>
  </si>
  <si>
    <t>Gibbens</t>
  </si>
  <si>
    <t>Garbutt</t>
  </si>
  <si>
    <t>Cassie</t>
  </si>
  <si>
    <t>Roberts</t>
  </si>
  <si>
    <t>Ailith</t>
  </si>
  <si>
    <t>Hardcastle</t>
  </si>
  <si>
    <t>Janet</t>
  </si>
  <si>
    <t>Duffty</t>
  </si>
  <si>
    <t>Lynne</t>
  </si>
  <si>
    <t>Alison</t>
  </si>
  <si>
    <t>Moore</t>
  </si>
  <si>
    <t>Janie</t>
  </si>
  <si>
    <t>Juliet</t>
  </si>
  <si>
    <t>Stephen</t>
  </si>
  <si>
    <t>Clare</t>
  </si>
  <si>
    <t>Vicky</t>
  </si>
  <si>
    <t>Moran</t>
  </si>
  <si>
    <t>Riley</t>
  </si>
  <si>
    <t>Christine</t>
  </si>
  <si>
    <t>Cross</t>
  </si>
  <si>
    <t>Stella</t>
  </si>
  <si>
    <t>Collett</t>
  </si>
  <si>
    <t>Cavey-Crump</t>
  </si>
  <si>
    <t>Liz</t>
  </si>
  <si>
    <t>Cottaris</t>
  </si>
  <si>
    <t>Tracy</t>
  </si>
  <si>
    <t>Maggenis</t>
  </si>
  <si>
    <t>Janice</t>
  </si>
  <si>
    <t>Penrose</t>
  </si>
  <si>
    <t>Huskins</t>
  </si>
  <si>
    <t>Ramsden</t>
  </si>
  <si>
    <t>Denise</t>
  </si>
  <si>
    <t>Barber</t>
  </si>
  <si>
    <t>Sally</t>
  </si>
  <si>
    <t>McManus</t>
  </si>
  <si>
    <t>Maggie</t>
  </si>
  <si>
    <t>Carole</t>
  </si>
  <si>
    <t>Andrews</t>
  </si>
  <si>
    <t>Angela</t>
  </si>
  <si>
    <t>Morath</t>
  </si>
  <si>
    <t>Hetta</t>
  </si>
  <si>
    <t>Roz</t>
  </si>
  <si>
    <t>Winter</t>
  </si>
  <si>
    <t>Lindsay</t>
  </si>
  <si>
    <t>Hardman</t>
  </si>
  <si>
    <t>Pauline</t>
  </si>
  <si>
    <t>Pidcock</t>
  </si>
  <si>
    <t>Carmen</t>
  </si>
  <si>
    <t>Jayne</t>
  </si>
  <si>
    <t>Clarke</t>
  </si>
  <si>
    <t>Ursula</t>
  </si>
  <si>
    <t>Braham</t>
  </si>
  <si>
    <t>Linda</t>
  </si>
  <si>
    <t>Julie</t>
  </si>
  <si>
    <t>Emma</t>
  </si>
  <si>
    <t>Pell</t>
  </si>
  <si>
    <t>Val</t>
  </si>
  <si>
    <t>Wharran</t>
  </si>
  <si>
    <t>Parnaby</t>
  </si>
  <si>
    <t>Amanda</t>
  </si>
  <si>
    <t>Tasha</t>
  </si>
  <si>
    <t>Turner</t>
  </si>
  <si>
    <t>Natalie</t>
  </si>
  <si>
    <t>Walker</t>
  </si>
  <si>
    <t>Smith</t>
  </si>
  <si>
    <t>Jo</t>
  </si>
  <si>
    <t>Batty</t>
  </si>
  <si>
    <t>Burbeck</t>
  </si>
  <si>
    <t>Susan</t>
  </si>
  <si>
    <t>Ladies</t>
  </si>
  <si>
    <t>Guests</t>
  </si>
  <si>
    <t>Name</t>
  </si>
  <si>
    <t>No</t>
  </si>
  <si>
    <t>Position +1</t>
  </si>
  <si>
    <t>29F</t>
  </si>
  <si>
    <t>48F</t>
  </si>
  <si>
    <t>54F</t>
  </si>
  <si>
    <t>60F</t>
  </si>
  <si>
    <t>63F</t>
  </si>
  <si>
    <t>Chippendale</t>
  </si>
  <si>
    <t>McArthy</t>
  </si>
  <si>
    <t>Sean</t>
  </si>
  <si>
    <t>Cooper</t>
  </si>
  <si>
    <t>Gilfillan</t>
  </si>
  <si>
    <t>Whitworth</t>
  </si>
  <si>
    <t>Hyden</t>
  </si>
  <si>
    <t>Dan</t>
  </si>
  <si>
    <t>Hargreaves</t>
  </si>
  <si>
    <t>Wild</t>
  </si>
  <si>
    <t>Tynham</t>
  </si>
  <si>
    <t>Blakeny</t>
  </si>
  <si>
    <t>Jenny</t>
  </si>
  <si>
    <t xml:space="preserve">Wood </t>
  </si>
  <si>
    <t>Victoria</t>
  </si>
  <si>
    <t>Emily</t>
  </si>
  <si>
    <t>Styles</t>
  </si>
  <si>
    <t>Kirsty</t>
  </si>
  <si>
    <t>Category leader shown in bold type</t>
  </si>
  <si>
    <t>o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</si>
</sst>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  <numFmt numFmtId="190" formatCode="0.0000000000000000000000000000"/>
    <numFmt numFmtId="191" formatCode="0.00000000000000000000000000000"/>
    <numFmt numFmtId="192" formatCode="0.000000000000000000000000000000"/>
    <numFmt numFmtId="193" formatCode="0.0000000000000000000000000000000"/>
    <numFmt numFmtId="194" formatCode="0.00000000000000000000000000000000"/>
    <numFmt numFmtId="195" formatCode="0.00000000000000000000000000000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164" fontId="2" fillId="0" borderId="9" xfId="0" applyNumberFormat="1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76">
      <selection activeCell="K76" sqref="K76"/>
    </sheetView>
  </sheetViews>
  <sheetFormatPr defaultColWidth="9.140625" defaultRowHeight="12.75"/>
  <cols>
    <col min="1" max="1" width="10.57421875" style="0" customWidth="1"/>
    <col min="2" max="2" width="10.00390625" style="0" customWidth="1"/>
    <col min="4" max="4" width="4.57421875" style="1" customWidth="1"/>
    <col min="5" max="6" width="7.421875" style="7" customWidth="1"/>
    <col min="7" max="7" width="8.421875" style="0" customWidth="1"/>
    <col min="11" max="11" width="6.28125" style="0" customWidth="1"/>
    <col min="12" max="12" width="7.00390625" style="0" customWidth="1"/>
    <col min="13" max="13" width="5.421875" style="0" customWidth="1"/>
  </cols>
  <sheetData>
    <row r="1" spans="1:13" ht="12.75">
      <c r="A1" s="20" t="s">
        <v>244</v>
      </c>
      <c r="B1" s="13" t="s">
        <v>127</v>
      </c>
      <c r="C1" s="13"/>
      <c r="D1" s="16" t="s">
        <v>3</v>
      </c>
      <c r="E1" s="9"/>
      <c r="F1" s="9"/>
      <c r="G1" s="14"/>
      <c r="H1" s="14"/>
      <c r="I1" s="15" t="s">
        <v>365</v>
      </c>
      <c r="J1" s="14"/>
      <c r="K1" s="14"/>
      <c r="L1" s="14"/>
      <c r="M1" s="14"/>
    </row>
    <row r="2" spans="1:13" s="2" customFormat="1" ht="12.75">
      <c r="A2" s="21"/>
      <c r="B2" s="14"/>
      <c r="C2" s="14"/>
      <c r="D2" s="18"/>
      <c r="E2" s="16" t="s">
        <v>188</v>
      </c>
      <c r="F2" s="9"/>
      <c r="G2" s="11"/>
      <c r="H2" s="11"/>
      <c r="I2" s="11"/>
      <c r="J2" s="11"/>
      <c r="K2" s="11"/>
      <c r="L2" s="11"/>
      <c r="M2" s="11"/>
    </row>
    <row r="3" spans="1:13" s="2" customFormat="1" ht="13.5" thickBot="1">
      <c r="A3" s="36"/>
      <c r="B3" s="14"/>
      <c r="C3" s="14"/>
      <c r="D3" s="18"/>
      <c r="E3" s="13" t="s">
        <v>187</v>
      </c>
      <c r="F3" s="13"/>
      <c r="G3" s="11"/>
      <c r="H3" s="58"/>
      <c r="I3" s="58"/>
      <c r="J3" s="58"/>
      <c r="K3" s="58"/>
      <c r="L3" s="58"/>
      <c r="M3" s="58"/>
    </row>
    <row r="4" spans="1:13" ht="13.5" thickBot="1">
      <c r="A4" s="43" t="s">
        <v>0</v>
      </c>
      <c r="B4" s="27" t="s">
        <v>1</v>
      </c>
      <c r="C4" s="27" t="s">
        <v>2</v>
      </c>
      <c r="D4" s="44" t="s">
        <v>242</v>
      </c>
      <c r="E4" s="27" t="s">
        <v>189</v>
      </c>
      <c r="F4" s="45" t="s">
        <v>175</v>
      </c>
      <c r="G4" s="14"/>
      <c r="H4" s="56" t="s">
        <v>0</v>
      </c>
      <c r="I4" s="56" t="s">
        <v>1</v>
      </c>
      <c r="J4" s="56" t="s">
        <v>2</v>
      </c>
      <c r="K4" s="57" t="s">
        <v>242</v>
      </c>
      <c r="L4" s="56" t="s">
        <v>189</v>
      </c>
      <c r="M4" s="56" t="s">
        <v>175</v>
      </c>
    </row>
    <row r="5" spans="1:13" s="3" customFormat="1" ht="11.25">
      <c r="A5" s="29" t="s">
        <v>252</v>
      </c>
      <c r="B5" s="5" t="s">
        <v>26</v>
      </c>
      <c r="C5" s="5" t="s">
        <v>60</v>
      </c>
      <c r="D5" s="37" t="s">
        <v>394</v>
      </c>
      <c r="E5" s="5">
        <v>1</v>
      </c>
      <c r="F5" s="47">
        <f>(100/163)*(164-E5)</f>
        <v>100</v>
      </c>
      <c r="G5" s="13"/>
      <c r="H5" s="51" t="s">
        <v>259</v>
      </c>
      <c r="I5" s="52" t="s">
        <v>260</v>
      </c>
      <c r="J5" s="53" t="s">
        <v>199</v>
      </c>
      <c r="K5" s="54" t="s">
        <v>394</v>
      </c>
      <c r="L5" s="54">
        <v>1</v>
      </c>
      <c r="M5" s="55">
        <f>(100/72)*(73-L5)</f>
        <v>100</v>
      </c>
    </row>
    <row r="6" spans="1:13" s="3" customFormat="1" ht="11.25">
      <c r="A6" s="29" t="s">
        <v>150</v>
      </c>
      <c r="B6" s="5" t="s">
        <v>49</v>
      </c>
      <c r="C6" s="5" t="s">
        <v>60</v>
      </c>
      <c r="D6" s="37">
        <v>35</v>
      </c>
      <c r="E6" s="5">
        <v>2</v>
      </c>
      <c r="F6" s="47">
        <f>(100/163)*(164-E6)</f>
        <v>99.38650306748467</v>
      </c>
      <c r="G6" s="13"/>
      <c r="H6" s="31" t="s">
        <v>130</v>
      </c>
      <c r="I6" s="6" t="s">
        <v>261</v>
      </c>
      <c r="J6" s="6" t="s">
        <v>59</v>
      </c>
      <c r="K6" s="42" t="s">
        <v>394</v>
      </c>
      <c r="L6" s="7">
        <v>2</v>
      </c>
      <c r="M6" s="47">
        <f aca="true" t="shared" si="0" ref="M6:M69">(100/72)*(73-L6)</f>
        <v>98.61111111111111</v>
      </c>
    </row>
    <row r="7" spans="1:13" s="2" customFormat="1" ht="11.25">
      <c r="A7" s="31" t="s">
        <v>11</v>
      </c>
      <c r="B7" s="6" t="s">
        <v>30</v>
      </c>
      <c r="C7" s="6" t="s">
        <v>56</v>
      </c>
      <c r="D7" s="7">
        <v>0</v>
      </c>
      <c r="E7" s="6">
        <v>3</v>
      </c>
      <c r="F7" s="47">
        <f aca="true" t="shared" si="1" ref="F7:F70">(100/163)*(164-E7)</f>
        <v>98.77300613496932</v>
      </c>
      <c r="G7" s="11"/>
      <c r="H7" s="31" t="s">
        <v>262</v>
      </c>
      <c r="I7" s="6" t="s">
        <v>263</v>
      </c>
      <c r="J7" s="6" t="s">
        <v>56</v>
      </c>
      <c r="K7" s="7" t="s">
        <v>394</v>
      </c>
      <c r="L7" s="7">
        <v>3</v>
      </c>
      <c r="M7" s="47">
        <f t="shared" si="0"/>
        <v>97.22222222222221</v>
      </c>
    </row>
    <row r="8" spans="1:13" s="2" customFormat="1" ht="11.25">
      <c r="A8" s="31" t="s">
        <v>128</v>
      </c>
      <c r="B8" s="6" t="s">
        <v>28</v>
      </c>
      <c r="C8" s="6" t="s">
        <v>56</v>
      </c>
      <c r="D8" s="7">
        <v>0</v>
      </c>
      <c r="E8" s="6">
        <v>4</v>
      </c>
      <c r="F8" s="47">
        <f t="shared" si="1"/>
        <v>98.15950920245399</v>
      </c>
      <c r="G8" s="11"/>
      <c r="H8" s="29" t="s">
        <v>264</v>
      </c>
      <c r="I8" s="5" t="s">
        <v>265</v>
      </c>
      <c r="J8" s="5" t="s">
        <v>57</v>
      </c>
      <c r="K8" s="37">
        <v>45</v>
      </c>
      <c r="L8" s="37">
        <v>4</v>
      </c>
      <c r="M8" s="47">
        <f t="shared" si="0"/>
        <v>95.83333333333333</v>
      </c>
    </row>
    <row r="9" spans="1:14" s="5" customFormat="1" ht="11.25">
      <c r="A9" s="29" t="s">
        <v>5</v>
      </c>
      <c r="B9" s="5" t="s">
        <v>23</v>
      </c>
      <c r="C9" s="5" t="s">
        <v>55</v>
      </c>
      <c r="D9" s="37">
        <v>40</v>
      </c>
      <c r="E9" s="5">
        <v>5</v>
      </c>
      <c r="F9" s="47">
        <f t="shared" si="1"/>
        <v>97.54601226993866</v>
      </c>
      <c r="G9" s="13"/>
      <c r="H9" s="31" t="s">
        <v>266</v>
      </c>
      <c r="I9" s="6" t="s">
        <v>260</v>
      </c>
      <c r="J9" s="6" t="s">
        <v>59</v>
      </c>
      <c r="K9" s="7" t="s">
        <v>394</v>
      </c>
      <c r="L9" s="7">
        <v>5</v>
      </c>
      <c r="M9" s="47">
        <f t="shared" si="0"/>
        <v>94.44444444444444</v>
      </c>
      <c r="N9" s="23"/>
    </row>
    <row r="10" spans="1:14" s="6" customFormat="1" ht="11.25">
      <c r="A10" s="31" t="s">
        <v>190</v>
      </c>
      <c r="B10" s="6" t="s">
        <v>34</v>
      </c>
      <c r="C10" s="6" t="s">
        <v>55</v>
      </c>
      <c r="D10" s="7">
        <v>40</v>
      </c>
      <c r="E10" s="6">
        <v>6</v>
      </c>
      <c r="F10" s="47">
        <f t="shared" si="1"/>
        <v>96.93251533742331</v>
      </c>
      <c r="G10" s="11"/>
      <c r="H10" s="48" t="s">
        <v>267</v>
      </c>
      <c r="I10" s="6" t="s">
        <v>268</v>
      </c>
      <c r="J10" s="38" t="s">
        <v>199</v>
      </c>
      <c r="K10" s="7" t="s">
        <v>394</v>
      </c>
      <c r="L10" s="7">
        <v>6</v>
      </c>
      <c r="M10" s="47">
        <f t="shared" si="0"/>
        <v>93.05555555555556</v>
      </c>
      <c r="N10" s="24"/>
    </row>
    <row r="11" spans="1:14" s="6" customFormat="1" ht="11.25">
      <c r="A11" s="31" t="s">
        <v>191</v>
      </c>
      <c r="B11" s="6" t="s">
        <v>155</v>
      </c>
      <c r="C11" s="6" t="s">
        <v>55</v>
      </c>
      <c r="D11" s="7">
        <v>40</v>
      </c>
      <c r="E11" s="6">
        <v>7</v>
      </c>
      <c r="F11" s="47">
        <f t="shared" si="1"/>
        <v>96.31901840490798</v>
      </c>
      <c r="G11" s="11"/>
      <c r="H11" s="48" t="s">
        <v>112</v>
      </c>
      <c r="I11" s="6" t="s">
        <v>269</v>
      </c>
      <c r="J11" s="38" t="s">
        <v>199</v>
      </c>
      <c r="K11" s="7">
        <v>45</v>
      </c>
      <c r="L11" s="7">
        <v>7</v>
      </c>
      <c r="M11" s="47">
        <f t="shared" si="0"/>
        <v>91.66666666666666</v>
      </c>
      <c r="N11" s="24"/>
    </row>
    <row r="12" spans="1:13" s="2" customFormat="1" ht="11.25">
      <c r="A12" s="31" t="s">
        <v>226</v>
      </c>
      <c r="B12" s="6" t="s">
        <v>24</v>
      </c>
      <c r="C12" s="6" t="s">
        <v>57</v>
      </c>
      <c r="D12" s="7">
        <v>35</v>
      </c>
      <c r="E12" s="6">
        <v>8</v>
      </c>
      <c r="F12" s="47">
        <f t="shared" si="1"/>
        <v>95.70552147239263</v>
      </c>
      <c r="G12" s="11"/>
      <c r="H12" s="29" t="s">
        <v>75</v>
      </c>
      <c r="I12" s="5" t="s">
        <v>270</v>
      </c>
      <c r="J12" s="5" t="s">
        <v>56</v>
      </c>
      <c r="K12" s="37">
        <v>35</v>
      </c>
      <c r="L12" s="37">
        <v>8</v>
      </c>
      <c r="M12" s="47">
        <f t="shared" si="0"/>
        <v>90.27777777777777</v>
      </c>
    </row>
    <row r="13" spans="1:13" s="3" customFormat="1" ht="11.25">
      <c r="A13" s="31" t="s">
        <v>10</v>
      </c>
      <c r="B13" s="6" t="s">
        <v>28</v>
      </c>
      <c r="C13" s="6" t="s">
        <v>60</v>
      </c>
      <c r="D13" s="7">
        <v>35</v>
      </c>
      <c r="E13" s="6">
        <v>9</v>
      </c>
      <c r="F13" s="47">
        <f t="shared" si="1"/>
        <v>95.0920245398773</v>
      </c>
      <c r="G13" s="13"/>
      <c r="H13" s="31" t="s">
        <v>271</v>
      </c>
      <c r="I13" s="6" t="s">
        <v>272</v>
      </c>
      <c r="J13" s="6" t="s">
        <v>60</v>
      </c>
      <c r="K13" s="7">
        <v>45</v>
      </c>
      <c r="L13" s="7">
        <v>9</v>
      </c>
      <c r="M13" s="47">
        <f t="shared" si="0"/>
        <v>88.88888888888889</v>
      </c>
    </row>
    <row r="14" spans="1:13" s="4" customFormat="1" ht="12.75">
      <c r="A14" s="31" t="s">
        <v>7</v>
      </c>
      <c r="B14" s="6" t="s">
        <v>25</v>
      </c>
      <c r="C14" s="6" t="s">
        <v>56</v>
      </c>
      <c r="D14" s="7">
        <v>40</v>
      </c>
      <c r="E14" s="6">
        <v>10</v>
      </c>
      <c r="F14" s="47">
        <f t="shared" si="1"/>
        <v>94.47852760736197</v>
      </c>
      <c r="G14" s="15"/>
      <c r="H14" s="29" t="s">
        <v>273</v>
      </c>
      <c r="I14" s="5" t="s">
        <v>274</v>
      </c>
      <c r="J14" s="5" t="s">
        <v>58</v>
      </c>
      <c r="K14" s="37">
        <v>40</v>
      </c>
      <c r="L14" s="37">
        <v>10</v>
      </c>
      <c r="M14" s="47">
        <f t="shared" si="0"/>
        <v>87.5</v>
      </c>
    </row>
    <row r="15" spans="1:13" s="3" customFormat="1" ht="11.25">
      <c r="A15" s="31" t="s">
        <v>114</v>
      </c>
      <c r="B15" s="6" t="s">
        <v>66</v>
      </c>
      <c r="C15" s="6" t="s">
        <v>61</v>
      </c>
      <c r="D15" s="7" t="s">
        <v>394</v>
      </c>
      <c r="E15" s="6">
        <v>11</v>
      </c>
      <c r="F15" s="47">
        <f t="shared" si="1"/>
        <v>93.86503067484662</v>
      </c>
      <c r="G15" s="13"/>
      <c r="H15" s="48" t="s">
        <v>198</v>
      </c>
      <c r="I15" s="6" t="s">
        <v>275</v>
      </c>
      <c r="J15" s="38" t="s">
        <v>199</v>
      </c>
      <c r="K15" s="7" t="s">
        <v>394</v>
      </c>
      <c r="L15" s="7">
        <v>11</v>
      </c>
      <c r="M15" s="47">
        <f t="shared" si="0"/>
        <v>86.11111111111111</v>
      </c>
    </row>
    <row r="16" spans="1:13" s="4" customFormat="1" ht="12.75">
      <c r="A16" s="29" t="s">
        <v>13</v>
      </c>
      <c r="B16" s="5" t="s">
        <v>34</v>
      </c>
      <c r="C16" s="5" t="s">
        <v>57</v>
      </c>
      <c r="D16" s="37">
        <v>45</v>
      </c>
      <c r="E16" s="5">
        <v>12</v>
      </c>
      <c r="F16" s="47">
        <f t="shared" si="1"/>
        <v>93.25153374233129</v>
      </c>
      <c r="G16" s="15"/>
      <c r="H16" s="31" t="s">
        <v>276</v>
      </c>
      <c r="I16" s="6" t="s">
        <v>277</v>
      </c>
      <c r="J16" s="6" t="s">
        <v>65</v>
      </c>
      <c r="K16" s="7">
        <v>40</v>
      </c>
      <c r="L16" s="7">
        <v>12</v>
      </c>
      <c r="M16" s="47">
        <f t="shared" si="0"/>
        <v>84.72222222222221</v>
      </c>
    </row>
    <row r="17" spans="1:13" ht="12.75">
      <c r="A17" s="31" t="s">
        <v>9</v>
      </c>
      <c r="B17" s="6" t="s">
        <v>27</v>
      </c>
      <c r="C17" s="6" t="s">
        <v>59</v>
      </c>
      <c r="D17" s="7">
        <v>45</v>
      </c>
      <c r="E17" s="6">
        <v>13</v>
      </c>
      <c r="F17" s="47">
        <f t="shared" si="1"/>
        <v>92.63803680981596</v>
      </c>
      <c r="G17" s="14"/>
      <c r="H17" s="31" t="s">
        <v>213</v>
      </c>
      <c r="I17" s="6" t="s">
        <v>278</v>
      </c>
      <c r="J17" s="6" t="s">
        <v>57</v>
      </c>
      <c r="K17" s="42">
        <v>40</v>
      </c>
      <c r="L17" s="7">
        <v>13</v>
      </c>
      <c r="M17" s="47">
        <f t="shared" si="0"/>
        <v>83.33333333333333</v>
      </c>
    </row>
    <row r="18" spans="1:13" s="2" customFormat="1" ht="11.25">
      <c r="A18" s="31" t="s">
        <v>227</v>
      </c>
      <c r="B18" s="6" t="s">
        <v>91</v>
      </c>
      <c r="C18" s="6" t="s">
        <v>57</v>
      </c>
      <c r="D18" s="7">
        <v>0</v>
      </c>
      <c r="E18" s="6">
        <v>14</v>
      </c>
      <c r="F18" s="47">
        <f t="shared" si="1"/>
        <v>92.02453987730061</v>
      </c>
      <c r="G18" s="11"/>
      <c r="H18" s="31" t="s">
        <v>279</v>
      </c>
      <c r="I18" s="6" t="s">
        <v>280</v>
      </c>
      <c r="J18" s="6" t="s">
        <v>57</v>
      </c>
      <c r="K18" s="7">
        <v>35</v>
      </c>
      <c r="L18" s="7">
        <v>14</v>
      </c>
      <c r="M18" s="47">
        <f t="shared" si="0"/>
        <v>81.94444444444444</v>
      </c>
    </row>
    <row r="19" spans="1:13" s="3" customFormat="1" ht="11.25">
      <c r="A19" s="29" t="s">
        <v>176</v>
      </c>
      <c r="B19" s="5" t="s">
        <v>51</v>
      </c>
      <c r="C19" s="5" t="s">
        <v>56</v>
      </c>
      <c r="D19" s="37">
        <v>50</v>
      </c>
      <c r="E19" s="5">
        <v>15</v>
      </c>
      <c r="F19" s="47">
        <f t="shared" si="1"/>
        <v>91.41104294478528</v>
      </c>
      <c r="G19" s="13"/>
      <c r="H19" s="31" t="s">
        <v>281</v>
      </c>
      <c r="I19" s="6" t="s">
        <v>282</v>
      </c>
      <c r="J19" s="6" t="s">
        <v>57</v>
      </c>
      <c r="K19" s="7" t="s">
        <v>394</v>
      </c>
      <c r="L19" s="7">
        <v>15</v>
      </c>
      <c r="M19" s="47">
        <f t="shared" si="0"/>
        <v>80.55555555555556</v>
      </c>
    </row>
    <row r="20" spans="1:13" s="2" customFormat="1" ht="11.25">
      <c r="A20" s="31" t="s">
        <v>92</v>
      </c>
      <c r="B20" s="6" t="s">
        <v>24</v>
      </c>
      <c r="C20" s="6" t="s">
        <v>60</v>
      </c>
      <c r="D20" s="7">
        <v>35</v>
      </c>
      <c r="E20" s="6">
        <v>16</v>
      </c>
      <c r="F20" s="47">
        <f t="shared" si="1"/>
        <v>90.79754601226995</v>
      </c>
      <c r="G20" s="11"/>
      <c r="H20" s="31" t="s">
        <v>129</v>
      </c>
      <c r="I20" s="6" t="s">
        <v>260</v>
      </c>
      <c r="J20" s="6" t="s">
        <v>56</v>
      </c>
      <c r="K20" s="42" t="s">
        <v>394</v>
      </c>
      <c r="L20" s="7">
        <v>16</v>
      </c>
      <c r="M20" s="47">
        <f t="shared" si="0"/>
        <v>79.16666666666666</v>
      </c>
    </row>
    <row r="21" spans="1:13" s="2" customFormat="1" ht="11.25">
      <c r="A21" s="48" t="s">
        <v>198</v>
      </c>
      <c r="B21" s="6" t="s">
        <v>29</v>
      </c>
      <c r="C21" s="6" t="s">
        <v>199</v>
      </c>
      <c r="D21" s="7" t="s">
        <v>394</v>
      </c>
      <c r="E21" s="6">
        <v>17</v>
      </c>
      <c r="F21" s="47">
        <f t="shared" si="1"/>
        <v>90.1840490797546</v>
      </c>
      <c r="G21" s="11"/>
      <c r="H21" s="31" t="s">
        <v>283</v>
      </c>
      <c r="I21" s="6" t="s">
        <v>270</v>
      </c>
      <c r="J21" s="6" t="s">
        <v>57</v>
      </c>
      <c r="K21" s="7" t="s">
        <v>394</v>
      </c>
      <c r="L21" s="7">
        <v>17</v>
      </c>
      <c r="M21" s="47">
        <f t="shared" si="0"/>
        <v>77.77777777777777</v>
      </c>
    </row>
    <row r="22" spans="1:13" s="2" customFormat="1" ht="11.25">
      <c r="A22" s="48" t="s">
        <v>135</v>
      </c>
      <c r="B22" s="6" t="s">
        <v>200</v>
      </c>
      <c r="C22" s="6" t="s">
        <v>199</v>
      </c>
      <c r="D22" s="7" t="s">
        <v>394</v>
      </c>
      <c r="E22" s="6">
        <v>18</v>
      </c>
      <c r="F22" s="47">
        <f t="shared" si="1"/>
        <v>89.57055214723927</v>
      </c>
      <c r="G22" s="11"/>
      <c r="H22" s="48" t="s">
        <v>201</v>
      </c>
      <c r="I22" s="6" t="s">
        <v>284</v>
      </c>
      <c r="J22" s="38" t="s">
        <v>199</v>
      </c>
      <c r="K22" s="7" t="s">
        <v>394</v>
      </c>
      <c r="L22" s="7">
        <v>18</v>
      </c>
      <c r="M22" s="47">
        <f t="shared" si="0"/>
        <v>76.38888888888889</v>
      </c>
    </row>
    <row r="23" spans="1:13" s="3" customFormat="1" ht="11.25">
      <c r="A23" s="31" t="s">
        <v>172</v>
      </c>
      <c r="B23" s="6" t="s">
        <v>173</v>
      </c>
      <c r="C23" s="6" t="s">
        <v>60</v>
      </c>
      <c r="D23" s="7">
        <v>35</v>
      </c>
      <c r="E23" s="6">
        <v>19</v>
      </c>
      <c r="F23" s="47">
        <f t="shared" si="1"/>
        <v>88.95705521472392</v>
      </c>
      <c r="G23" s="13"/>
      <c r="H23" s="48" t="s">
        <v>285</v>
      </c>
      <c r="I23" s="6" t="s">
        <v>286</v>
      </c>
      <c r="J23" s="38" t="s">
        <v>199</v>
      </c>
      <c r="K23" s="7" t="s">
        <v>394</v>
      </c>
      <c r="L23" s="7">
        <v>19</v>
      </c>
      <c r="M23" s="47">
        <f t="shared" si="0"/>
        <v>75</v>
      </c>
    </row>
    <row r="24" spans="1:13" s="2" customFormat="1" ht="11.25">
      <c r="A24" s="31" t="s">
        <v>138</v>
      </c>
      <c r="B24" s="6" t="s">
        <v>80</v>
      </c>
      <c r="C24" s="6" t="s">
        <v>57</v>
      </c>
      <c r="D24" s="7">
        <v>45</v>
      </c>
      <c r="E24" s="6">
        <v>20</v>
      </c>
      <c r="F24" s="47">
        <f t="shared" si="1"/>
        <v>88.34355828220859</v>
      </c>
      <c r="G24" s="11"/>
      <c r="H24" s="46" t="s">
        <v>287</v>
      </c>
      <c r="I24" s="5" t="s">
        <v>263</v>
      </c>
      <c r="J24" s="40" t="s">
        <v>199</v>
      </c>
      <c r="K24" s="37">
        <v>50</v>
      </c>
      <c r="L24" s="37">
        <v>20</v>
      </c>
      <c r="M24" s="47">
        <f t="shared" si="0"/>
        <v>73.61111111111111</v>
      </c>
    </row>
    <row r="25" spans="1:13" ht="12.75">
      <c r="A25" s="31" t="s">
        <v>234</v>
      </c>
      <c r="B25" s="6" t="s">
        <v>32</v>
      </c>
      <c r="C25" s="6" t="s">
        <v>57</v>
      </c>
      <c r="D25" s="7">
        <v>35</v>
      </c>
      <c r="E25" s="6">
        <v>21</v>
      </c>
      <c r="F25" s="47">
        <f t="shared" si="1"/>
        <v>87.73006134969326</v>
      </c>
      <c r="G25" s="14"/>
      <c r="H25" s="48" t="s">
        <v>288</v>
      </c>
      <c r="I25" s="6" t="s">
        <v>277</v>
      </c>
      <c r="J25" s="38" t="s">
        <v>199</v>
      </c>
      <c r="K25" s="7">
        <v>40</v>
      </c>
      <c r="L25" s="7">
        <v>21</v>
      </c>
      <c r="M25" s="47">
        <f t="shared" si="0"/>
        <v>72.22222222222221</v>
      </c>
    </row>
    <row r="26" spans="1:13" s="2" customFormat="1" ht="11.25">
      <c r="A26" s="31" t="s">
        <v>160</v>
      </c>
      <c r="B26" s="6" t="s">
        <v>39</v>
      </c>
      <c r="C26" s="6" t="s">
        <v>60</v>
      </c>
      <c r="D26" s="7">
        <v>0</v>
      </c>
      <c r="E26" s="6">
        <v>22</v>
      </c>
      <c r="F26" s="47">
        <f t="shared" si="1"/>
        <v>87.11656441717791</v>
      </c>
      <c r="G26" s="11"/>
      <c r="H26" s="46" t="s">
        <v>289</v>
      </c>
      <c r="I26" s="5" t="s">
        <v>290</v>
      </c>
      <c r="J26" s="40" t="s">
        <v>199</v>
      </c>
      <c r="K26" s="37">
        <v>55</v>
      </c>
      <c r="L26" s="37">
        <v>22</v>
      </c>
      <c r="M26" s="47">
        <f t="shared" si="0"/>
        <v>70.83333333333333</v>
      </c>
    </row>
    <row r="27" spans="1:13" s="2" customFormat="1" ht="11.25">
      <c r="A27" s="31" t="s">
        <v>6</v>
      </c>
      <c r="B27" s="6" t="s">
        <v>228</v>
      </c>
      <c r="C27" s="6" t="s">
        <v>57</v>
      </c>
      <c r="D27" s="7">
        <v>35</v>
      </c>
      <c r="E27" s="6">
        <v>23</v>
      </c>
      <c r="F27" s="47">
        <f t="shared" si="1"/>
        <v>86.50306748466258</v>
      </c>
      <c r="G27" s="11"/>
      <c r="H27" s="31" t="s">
        <v>291</v>
      </c>
      <c r="I27" s="6" t="s">
        <v>292</v>
      </c>
      <c r="J27" s="6" t="s">
        <v>60</v>
      </c>
      <c r="K27" s="7" t="s">
        <v>394</v>
      </c>
      <c r="L27" s="7">
        <v>23</v>
      </c>
      <c r="M27" s="47">
        <f t="shared" si="0"/>
        <v>69.44444444444444</v>
      </c>
    </row>
    <row r="28" spans="1:13" s="2" customFormat="1" ht="11.25">
      <c r="A28" s="48" t="s">
        <v>42</v>
      </c>
      <c r="B28" s="6" t="s">
        <v>178</v>
      </c>
      <c r="C28" s="6" t="s">
        <v>199</v>
      </c>
      <c r="D28" s="7">
        <v>35</v>
      </c>
      <c r="E28" s="6">
        <v>24</v>
      </c>
      <c r="F28" s="47">
        <f t="shared" si="1"/>
        <v>85.88957055214723</v>
      </c>
      <c r="G28" s="11"/>
      <c r="H28" s="31" t="s">
        <v>293</v>
      </c>
      <c r="I28" s="6" t="s">
        <v>263</v>
      </c>
      <c r="J28" s="6" t="s">
        <v>59</v>
      </c>
      <c r="K28" s="7">
        <v>40</v>
      </c>
      <c r="L28" s="7">
        <v>24</v>
      </c>
      <c r="M28" s="47">
        <f t="shared" si="0"/>
        <v>68.05555555555556</v>
      </c>
    </row>
    <row r="29" spans="1:13" s="2" customFormat="1" ht="11.25">
      <c r="A29" s="31" t="s">
        <v>12</v>
      </c>
      <c r="B29" s="6" t="s">
        <v>23</v>
      </c>
      <c r="C29" s="6" t="s">
        <v>56</v>
      </c>
      <c r="D29" s="7">
        <v>45</v>
      </c>
      <c r="E29" s="6">
        <v>25</v>
      </c>
      <c r="F29" s="47">
        <f t="shared" si="1"/>
        <v>85.2760736196319</v>
      </c>
      <c r="G29" s="11"/>
      <c r="H29" s="31" t="s">
        <v>294</v>
      </c>
      <c r="I29" s="6" t="s">
        <v>295</v>
      </c>
      <c r="J29" s="6" t="s">
        <v>56</v>
      </c>
      <c r="K29" s="7">
        <v>45</v>
      </c>
      <c r="L29" s="7">
        <v>25</v>
      </c>
      <c r="M29" s="47">
        <f t="shared" si="0"/>
        <v>66.66666666666666</v>
      </c>
    </row>
    <row r="30" spans="1:13" s="3" customFormat="1" ht="11.25">
      <c r="A30" s="29" t="s">
        <v>235</v>
      </c>
      <c r="B30" s="5" t="s">
        <v>51</v>
      </c>
      <c r="C30" s="5" t="s">
        <v>63</v>
      </c>
      <c r="D30" s="37">
        <v>55</v>
      </c>
      <c r="E30" s="5">
        <v>26</v>
      </c>
      <c r="F30" s="47">
        <f t="shared" si="1"/>
        <v>84.66257668711657</v>
      </c>
      <c r="G30" s="13"/>
      <c r="H30" s="31" t="s">
        <v>107</v>
      </c>
      <c r="I30" s="6" t="s">
        <v>261</v>
      </c>
      <c r="J30" s="6" t="s">
        <v>56</v>
      </c>
      <c r="K30" s="7">
        <v>35</v>
      </c>
      <c r="L30" s="7">
        <v>26</v>
      </c>
      <c r="M30" s="47">
        <f t="shared" si="0"/>
        <v>65.27777777777777</v>
      </c>
    </row>
    <row r="31" spans="1:13" s="2" customFormat="1" ht="11.25">
      <c r="A31" s="31" t="s">
        <v>192</v>
      </c>
      <c r="B31" s="6" t="s">
        <v>85</v>
      </c>
      <c r="C31" s="6" t="s">
        <v>55</v>
      </c>
      <c r="D31" s="7">
        <v>0</v>
      </c>
      <c r="E31" s="6">
        <v>27</v>
      </c>
      <c r="F31" s="47">
        <f t="shared" si="1"/>
        <v>84.04907975460122</v>
      </c>
      <c r="G31" s="11"/>
      <c r="H31" s="48" t="s">
        <v>296</v>
      </c>
      <c r="I31" s="6" t="s">
        <v>222</v>
      </c>
      <c r="J31" s="38" t="s">
        <v>199</v>
      </c>
      <c r="K31" s="7">
        <v>50</v>
      </c>
      <c r="L31" s="7">
        <v>27</v>
      </c>
      <c r="M31" s="47">
        <f t="shared" si="0"/>
        <v>63.888888888888886</v>
      </c>
    </row>
    <row r="32" spans="1:13" s="2" customFormat="1" ht="11.25">
      <c r="A32" s="31" t="s">
        <v>17</v>
      </c>
      <c r="B32" s="6" t="s">
        <v>229</v>
      </c>
      <c r="C32" s="6" t="s">
        <v>57</v>
      </c>
      <c r="D32" s="7">
        <v>50</v>
      </c>
      <c r="E32" s="6">
        <v>28</v>
      </c>
      <c r="F32" s="47">
        <f t="shared" si="1"/>
        <v>83.43558282208589</v>
      </c>
      <c r="G32" s="11"/>
      <c r="H32" s="31" t="s">
        <v>297</v>
      </c>
      <c r="I32" s="6" t="s">
        <v>298</v>
      </c>
      <c r="J32" s="6" t="s">
        <v>61</v>
      </c>
      <c r="K32" s="7">
        <v>0</v>
      </c>
      <c r="L32" s="7">
        <v>28</v>
      </c>
      <c r="M32" s="47">
        <f t="shared" si="0"/>
        <v>62.5</v>
      </c>
    </row>
    <row r="33" spans="1:13" s="3" customFormat="1" ht="11.25">
      <c r="A33" s="31" t="s">
        <v>230</v>
      </c>
      <c r="B33" s="6" t="s">
        <v>66</v>
      </c>
      <c r="C33" s="6" t="s">
        <v>57</v>
      </c>
      <c r="D33" s="7">
        <v>45</v>
      </c>
      <c r="E33" s="5">
        <v>29</v>
      </c>
      <c r="F33" s="47">
        <f t="shared" si="1"/>
        <v>82.82208588957056</v>
      </c>
      <c r="G33" s="13"/>
      <c r="H33" s="31" t="s">
        <v>299</v>
      </c>
      <c r="I33" s="6" t="s">
        <v>300</v>
      </c>
      <c r="J33" s="6" t="s">
        <v>63</v>
      </c>
      <c r="K33" s="42" t="s">
        <v>394</v>
      </c>
      <c r="L33" s="7">
        <v>29</v>
      </c>
      <c r="M33" s="47">
        <f t="shared" si="0"/>
        <v>61.11111111111111</v>
      </c>
    </row>
    <row r="34" spans="1:13" s="3" customFormat="1" ht="11.25">
      <c r="A34" s="31" t="s">
        <v>149</v>
      </c>
      <c r="B34" s="6" t="s">
        <v>37</v>
      </c>
      <c r="C34" s="6" t="s">
        <v>58</v>
      </c>
      <c r="D34" s="7">
        <v>35</v>
      </c>
      <c r="E34" s="6">
        <v>30</v>
      </c>
      <c r="F34" s="47">
        <f t="shared" si="1"/>
        <v>82.20858895705521</v>
      </c>
      <c r="G34" s="13"/>
      <c r="H34" s="31" t="s">
        <v>301</v>
      </c>
      <c r="I34" s="6" t="s">
        <v>277</v>
      </c>
      <c r="J34" s="6" t="s">
        <v>60</v>
      </c>
      <c r="K34" s="7">
        <v>45</v>
      </c>
      <c r="L34" s="7">
        <v>30</v>
      </c>
      <c r="M34" s="47">
        <f t="shared" si="0"/>
        <v>59.72222222222222</v>
      </c>
    </row>
    <row r="35" spans="1:13" s="2" customFormat="1" ht="11.25">
      <c r="A35" s="31" t="s">
        <v>19</v>
      </c>
      <c r="B35" s="6" t="s">
        <v>47</v>
      </c>
      <c r="C35" s="6" t="s">
        <v>58</v>
      </c>
      <c r="D35" s="7">
        <v>55</v>
      </c>
      <c r="E35" s="6">
        <v>31</v>
      </c>
      <c r="F35" s="47">
        <f t="shared" si="1"/>
        <v>81.59509202453988</v>
      </c>
      <c r="G35" s="11"/>
      <c r="H35" s="31" t="s">
        <v>81</v>
      </c>
      <c r="I35" s="6" t="s">
        <v>302</v>
      </c>
      <c r="J35" s="6" t="s">
        <v>60</v>
      </c>
      <c r="K35" s="7">
        <v>40</v>
      </c>
      <c r="L35" s="7">
        <v>31</v>
      </c>
      <c r="M35" s="47">
        <f t="shared" si="0"/>
        <v>58.33333333333333</v>
      </c>
    </row>
    <row r="36" spans="1:13" s="2" customFormat="1" ht="11.25">
      <c r="A36" s="31" t="s">
        <v>43</v>
      </c>
      <c r="B36" s="6" t="s">
        <v>38</v>
      </c>
      <c r="C36" s="6" t="s">
        <v>58</v>
      </c>
      <c r="D36" s="7">
        <v>45</v>
      </c>
      <c r="E36" s="6">
        <v>32</v>
      </c>
      <c r="F36" s="47">
        <f t="shared" si="1"/>
        <v>80.98159509202455</v>
      </c>
      <c r="G36" s="11"/>
      <c r="H36" s="31" t="s">
        <v>303</v>
      </c>
      <c r="I36" s="6" t="s">
        <v>304</v>
      </c>
      <c r="J36" s="6" t="s">
        <v>62</v>
      </c>
      <c r="K36" s="7">
        <v>55</v>
      </c>
      <c r="L36" s="7">
        <v>32</v>
      </c>
      <c r="M36" s="47">
        <f t="shared" si="0"/>
        <v>56.94444444444444</v>
      </c>
    </row>
    <row r="37" spans="1:13" s="2" customFormat="1" ht="11.25">
      <c r="A37" s="48" t="s">
        <v>201</v>
      </c>
      <c r="B37" s="6" t="s">
        <v>202</v>
      </c>
      <c r="C37" s="6" t="s">
        <v>199</v>
      </c>
      <c r="D37" s="7">
        <v>0</v>
      </c>
      <c r="E37" s="6">
        <v>33</v>
      </c>
      <c r="F37" s="47">
        <f t="shared" si="1"/>
        <v>80.3680981595092</v>
      </c>
      <c r="G37" s="11"/>
      <c r="H37" s="31" t="s">
        <v>86</v>
      </c>
      <c r="I37" s="6" t="s">
        <v>305</v>
      </c>
      <c r="J37" s="6" t="s">
        <v>61</v>
      </c>
      <c r="K37" s="7">
        <v>40</v>
      </c>
      <c r="L37" s="7">
        <v>33</v>
      </c>
      <c r="M37" s="47">
        <f t="shared" si="0"/>
        <v>55.55555555555556</v>
      </c>
    </row>
    <row r="38" spans="1:13" s="2" customFormat="1" ht="11.25">
      <c r="A38" s="31" t="s">
        <v>111</v>
      </c>
      <c r="B38" s="6" t="s">
        <v>217</v>
      </c>
      <c r="C38" s="6" t="s">
        <v>56</v>
      </c>
      <c r="D38" s="7">
        <v>0</v>
      </c>
      <c r="E38" s="6">
        <v>34</v>
      </c>
      <c r="F38" s="47">
        <f t="shared" si="1"/>
        <v>79.75460122699387</v>
      </c>
      <c r="G38" s="11"/>
      <c r="H38" s="31" t="s">
        <v>306</v>
      </c>
      <c r="I38" s="6" t="s">
        <v>307</v>
      </c>
      <c r="J38" s="6" t="s">
        <v>60</v>
      </c>
      <c r="K38" s="7" t="s">
        <v>394</v>
      </c>
      <c r="L38" s="7">
        <v>34</v>
      </c>
      <c r="M38" s="47">
        <f t="shared" si="0"/>
        <v>54.166666666666664</v>
      </c>
    </row>
    <row r="39" spans="1:13" s="2" customFormat="1" ht="11.25">
      <c r="A39" s="31" t="s">
        <v>179</v>
      </c>
      <c r="B39" s="6" t="s">
        <v>180</v>
      </c>
      <c r="C39" s="6" t="s">
        <v>58</v>
      </c>
      <c r="D39" s="7">
        <v>35</v>
      </c>
      <c r="E39" s="6">
        <v>35</v>
      </c>
      <c r="F39" s="47">
        <f t="shared" si="1"/>
        <v>79.14110429447852</v>
      </c>
      <c r="G39" s="11"/>
      <c r="H39" s="31" t="s">
        <v>306</v>
      </c>
      <c r="I39" s="6" t="s">
        <v>308</v>
      </c>
      <c r="J39" s="6" t="s">
        <v>60</v>
      </c>
      <c r="K39" s="7" t="s">
        <v>394</v>
      </c>
      <c r="L39" s="7">
        <v>35</v>
      </c>
      <c r="M39" s="47">
        <f t="shared" si="0"/>
        <v>52.77777777777778</v>
      </c>
    </row>
    <row r="40" spans="1:13" s="2" customFormat="1" ht="11.25">
      <c r="A40" s="31" t="s">
        <v>108</v>
      </c>
      <c r="B40" s="6" t="s">
        <v>39</v>
      </c>
      <c r="C40" s="6" t="s">
        <v>56</v>
      </c>
      <c r="D40" s="7">
        <v>50</v>
      </c>
      <c r="E40" s="38">
        <v>36</v>
      </c>
      <c r="F40" s="47">
        <f t="shared" si="1"/>
        <v>78.52760736196319</v>
      </c>
      <c r="G40" s="11"/>
      <c r="H40" s="31" t="s">
        <v>309</v>
      </c>
      <c r="I40" s="6" t="s">
        <v>310</v>
      </c>
      <c r="J40" s="6" t="s">
        <v>60</v>
      </c>
      <c r="K40" s="42" t="s">
        <v>394</v>
      </c>
      <c r="L40" s="7">
        <v>36</v>
      </c>
      <c r="M40" s="47">
        <f t="shared" si="0"/>
        <v>51.388888888888886</v>
      </c>
    </row>
    <row r="41" spans="1:13" s="2" customFormat="1" ht="11.25">
      <c r="A41" s="31" t="s">
        <v>22</v>
      </c>
      <c r="B41" s="6" t="s">
        <v>38</v>
      </c>
      <c r="C41" s="6" t="s">
        <v>58</v>
      </c>
      <c r="D41" s="7" t="s">
        <v>394</v>
      </c>
      <c r="E41" s="6">
        <v>37</v>
      </c>
      <c r="F41" s="47">
        <f t="shared" si="1"/>
        <v>77.91411042944786</v>
      </c>
      <c r="G41" s="11"/>
      <c r="H41" s="31" t="s">
        <v>196</v>
      </c>
      <c r="I41" s="6" t="s">
        <v>311</v>
      </c>
      <c r="J41" s="6" t="s">
        <v>57</v>
      </c>
      <c r="K41" s="7" t="s">
        <v>394</v>
      </c>
      <c r="L41" s="7">
        <v>37</v>
      </c>
      <c r="M41" s="47">
        <f t="shared" si="0"/>
        <v>50</v>
      </c>
    </row>
    <row r="42" spans="1:13" s="2" customFormat="1" ht="11.25">
      <c r="A42" s="31" t="s">
        <v>109</v>
      </c>
      <c r="B42" s="6" t="s">
        <v>49</v>
      </c>
      <c r="C42" s="6" t="s">
        <v>56</v>
      </c>
      <c r="D42" s="7">
        <v>45</v>
      </c>
      <c r="E42" s="6">
        <v>38</v>
      </c>
      <c r="F42" s="47">
        <f t="shared" si="1"/>
        <v>77.30061349693251</v>
      </c>
      <c r="G42" s="11"/>
      <c r="H42" s="31" t="s">
        <v>312</v>
      </c>
      <c r="I42" s="6" t="s">
        <v>272</v>
      </c>
      <c r="J42" s="6" t="s">
        <v>61</v>
      </c>
      <c r="K42" s="7">
        <v>40</v>
      </c>
      <c r="L42" s="7">
        <v>38</v>
      </c>
      <c r="M42" s="47">
        <f t="shared" si="0"/>
        <v>48.61111111111111</v>
      </c>
    </row>
    <row r="43" spans="1:13" s="2" customFormat="1" ht="11.25">
      <c r="A43" s="31" t="s">
        <v>124</v>
      </c>
      <c r="B43" s="6" t="s">
        <v>90</v>
      </c>
      <c r="C43" s="6" t="s">
        <v>59</v>
      </c>
      <c r="D43" s="7">
        <v>0</v>
      </c>
      <c r="E43" s="6">
        <v>39</v>
      </c>
      <c r="F43" s="47">
        <f t="shared" si="1"/>
        <v>76.68711656441718</v>
      </c>
      <c r="G43" s="11"/>
      <c r="H43" s="48" t="s">
        <v>313</v>
      </c>
      <c r="I43" s="6" t="s">
        <v>314</v>
      </c>
      <c r="J43" s="38" t="s">
        <v>199</v>
      </c>
      <c r="K43" s="7">
        <v>35</v>
      </c>
      <c r="L43" s="7">
        <v>39</v>
      </c>
      <c r="M43" s="47">
        <f t="shared" si="0"/>
        <v>47.22222222222222</v>
      </c>
    </row>
    <row r="44" spans="1:13" s="3" customFormat="1" ht="11.25">
      <c r="A44" s="31" t="s">
        <v>130</v>
      </c>
      <c r="B44" s="6" t="s">
        <v>131</v>
      </c>
      <c r="C44" s="6" t="s">
        <v>59</v>
      </c>
      <c r="D44" s="7" t="s">
        <v>394</v>
      </c>
      <c r="E44" s="6">
        <v>40</v>
      </c>
      <c r="F44" s="47">
        <f t="shared" si="1"/>
        <v>76.07361963190183</v>
      </c>
      <c r="G44" s="13"/>
      <c r="H44" s="31" t="s">
        <v>315</v>
      </c>
      <c r="I44" s="6" t="s">
        <v>316</v>
      </c>
      <c r="J44" s="6" t="s">
        <v>56</v>
      </c>
      <c r="K44" s="7">
        <v>45</v>
      </c>
      <c r="L44" s="7">
        <v>40</v>
      </c>
      <c r="M44" s="47">
        <f t="shared" si="0"/>
        <v>45.83333333333333</v>
      </c>
    </row>
    <row r="45" spans="1:13" s="2" customFormat="1" ht="11.25">
      <c r="A45" s="31" t="s">
        <v>14</v>
      </c>
      <c r="B45" s="6" t="s">
        <v>35</v>
      </c>
      <c r="C45" s="6" t="s">
        <v>60</v>
      </c>
      <c r="D45" s="7">
        <v>40</v>
      </c>
      <c r="E45" s="6">
        <v>41</v>
      </c>
      <c r="F45" s="47">
        <f t="shared" si="1"/>
        <v>75.4601226993865</v>
      </c>
      <c r="G45" s="11"/>
      <c r="H45" s="31" t="s">
        <v>142</v>
      </c>
      <c r="I45" s="6" t="s">
        <v>317</v>
      </c>
      <c r="J45" s="6" t="s">
        <v>61</v>
      </c>
      <c r="K45" s="7" t="s">
        <v>394</v>
      </c>
      <c r="L45" s="7">
        <v>41</v>
      </c>
      <c r="M45" s="47">
        <f t="shared" si="0"/>
        <v>44.44444444444444</v>
      </c>
    </row>
    <row r="46" spans="1:13" s="2" customFormat="1" ht="11.25">
      <c r="A46" s="31" t="s">
        <v>64</v>
      </c>
      <c r="B46" s="6" t="s">
        <v>23</v>
      </c>
      <c r="C46" s="6" t="s">
        <v>56</v>
      </c>
      <c r="D46" s="7">
        <v>40</v>
      </c>
      <c r="E46" s="6">
        <v>42</v>
      </c>
      <c r="F46" s="47">
        <f t="shared" si="1"/>
        <v>74.84662576687117</v>
      </c>
      <c r="G46" s="11"/>
      <c r="H46" s="31" t="s">
        <v>318</v>
      </c>
      <c r="I46" s="6" t="s">
        <v>319</v>
      </c>
      <c r="J46" s="6" t="s">
        <v>61</v>
      </c>
      <c r="K46" s="7" t="s">
        <v>394</v>
      </c>
      <c r="L46" s="7">
        <v>42</v>
      </c>
      <c r="M46" s="47">
        <f t="shared" si="0"/>
        <v>43.05555555555556</v>
      </c>
    </row>
    <row r="47" spans="1:13" s="2" customFormat="1" ht="11.25">
      <c r="A47" s="31" t="s">
        <v>74</v>
      </c>
      <c r="B47" s="6" t="s">
        <v>88</v>
      </c>
      <c r="C47" s="6" t="s">
        <v>60</v>
      </c>
      <c r="D47" s="7">
        <v>35</v>
      </c>
      <c r="E47" s="6">
        <v>43</v>
      </c>
      <c r="F47" s="47">
        <f t="shared" si="1"/>
        <v>74.23312883435582</v>
      </c>
      <c r="G47" s="11"/>
      <c r="H47" s="31" t="s">
        <v>320</v>
      </c>
      <c r="I47" s="6" t="s">
        <v>321</v>
      </c>
      <c r="J47" s="6" t="s">
        <v>60</v>
      </c>
      <c r="K47" s="7" t="s">
        <v>394</v>
      </c>
      <c r="L47" s="7">
        <v>43</v>
      </c>
      <c r="M47" s="47">
        <f t="shared" si="0"/>
        <v>41.666666666666664</v>
      </c>
    </row>
    <row r="48" spans="1:13" s="2" customFormat="1" ht="11.25">
      <c r="A48" s="31" t="s">
        <v>213</v>
      </c>
      <c r="B48" s="6" t="s">
        <v>246</v>
      </c>
      <c r="C48" s="6" t="s">
        <v>59</v>
      </c>
      <c r="D48" s="7" t="s">
        <v>394</v>
      </c>
      <c r="E48" s="6">
        <v>44</v>
      </c>
      <c r="F48" s="47">
        <f t="shared" si="1"/>
        <v>73.61963190184049</v>
      </c>
      <c r="G48" s="11"/>
      <c r="H48" s="31" t="s">
        <v>322</v>
      </c>
      <c r="I48" s="6" t="s">
        <v>323</v>
      </c>
      <c r="J48" s="6" t="s">
        <v>4</v>
      </c>
      <c r="K48" s="7">
        <v>40</v>
      </c>
      <c r="L48" s="7">
        <v>44</v>
      </c>
      <c r="M48" s="47">
        <f t="shared" si="0"/>
        <v>40.27777777777778</v>
      </c>
    </row>
    <row r="49" spans="1:13" s="2" customFormat="1" ht="11.25">
      <c r="A49" s="31" t="s">
        <v>16</v>
      </c>
      <c r="B49" s="6" t="s">
        <v>33</v>
      </c>
      <c r="C49" s="6" t="s">
        <v>55</v>
      </c>
      <c r="D49" s="7">
        <v>45</v>
      </c>
      <c r="E49" s="39">
        <v>45</v>
      </c>
      <c r="F49" s="47">
        <f t="shared" si="1"/>
        <v>73.00613496932516</v>
      </c>
      <c r="G49" s="11"/>
      <c r="H49" s="31" t="s">
        <v>324</v>
      </c>
      <c r="I49" s="6" t="s">
        <v>270</v>
      </c>
      <c r="J49" s="6" t="s">
        <v>62</v>
      </c>
      <c r="K49" s="7">
        <v>50</v>
      </c>
      <c r="L49" s="7">
        <v>45</v>
      </c>
      <c r="M49" s="47">
        <f t="shared" si="0"/>
        <v>38.888888888888886</v>
      </c>
    </row>
    <row r="50" spans="1:13" s="2" customFormat="1" ht="11.25">
      <c r="A50" s="31" t="s">
        <v>41</v>
      </c>
      <c r="B50" s="6" t="s">
        <v>23</v>
      </c>
      <c r="C50" s="6" t="s">
        <v>56</v>
      </c>
      <c r="D50" s="7">
        <v>40</v>
      </c>
      <c r="E50" s="6">
        <v>46</v>
      </c>
      <c r="F50" s="47">
        <f t="shared" si="1"/>
        <v>72.39263803680981</v>
      </c>
      <c r="G50" s="11"/>
      <c r="H50" s="31" t="s">
        <v>105</v>
      </c>
      <c r="I50" s="6" t="s">
        <v>304</v>
      </c>
      <c r="J50" s="6" t="s">
        <v>65</v>
      </c>
      <c r="K50" s="7">
        <v>55</v>
      </c>
      <c r="L50" s="7">
        <v>46</v>
      </c>
      <c r="M50" s="47">
        <f t="shared" si="0"/>
        <v>37.5</v>
      </c>
    </row>
    <row r="51" spans="1:13" s="2" customFormat="1" ht="11.25">
      <c r="A51" s="31" t="s">
        <v>18</v>
      </c>
      <c r="B51" s="6" t="s">
        <v>46</v>
      </c>
      <c r="C51" s="6" t="s">
        <v>63</v>
      </c>
      <c r="D51" s="7">
        <v>40</v>
      </c>
      <c r="E51" s="6">
        <v>47</v>
      </c>
      <c r="F51" s="47">
        <f t="shared" si="1"/>
        <v>71.77914110429448</v>
      </c>
      <c r="G51" s="11"/>
      <c r="H51" s="31" t="s">
        <v>325</v>
      </c>
      <c r="I51" s="6" t="s">
        <v>261</v>
      </c>
      <c r="J51" s="6" t="s">
        <v>58</v>
      </c>
      <c r="K51" s="42">
        <v>35</v>
      </c>
      <c r="L51" s="7">
        <v>47</v>
      </c>
      <c r="M51" s="47">
        <f t="shared" si="0"/>
        <v>36.11111111111111</v>
      </c>
    </row>
    <row r="52" spans="1:13" s="2" customFormat="1" ht="11.25">
      <c r="A52" s="31" t="s">
        <v>73</v>
      </c>
      <c r="B52" s="6" t="s">
        <v>26</v>
      </c>
      <c r="C52" s="6" t="s">
        <v>59</v>
      </c>
      <c r="D52" s="7" t="s">
        <v>394</v>
      </c>
      <c r="E52" s="6">
        <v>48</v>
      </c>
      <c r="F52" s="47">
        <f t="shared" si="1"/>
        <v>71.16564417177915</v>
      </c>
      <c r="G52" s="11"/>
      <c r="H52" s="31" t="s">
        <v>326</v>
      </c>
      <c r="I52" s="6" t="s">
        <v>327</v>
      </c>
      <c r="J52" s="6" t="s">
        <v>60</v>
      </c>
      <c r="K52" s="42">
        <v>35</v>
      </c>
      <c r="L52" s="7">
        <v>48</v>
      </c>
      <c r="M52" s="47">
        <f t="shared" si="0"/>
        <v>34.72222222222222</v>
      </c>
    </row>
    <row r="53" spans="1:13" s="2" customFormat="1" ht="11.25">
      <c r="A53" s="31" t="s">
        <v>193</v>
      </c>
      <c r="B53" s="6" t="s">
        <v>113</v>
      </c>
      <c r="C53" s="6" t="s">
        <v>55</v>
      </c>
      <c r="D53" s="7" t="s">
        <v>394</v>
      </c>
      <c r="E53" s="6">
        <v>49</v>
      </c>
      <c r="F53" s="47">
        <f t="shared" si="1"/>
        <v>70.5521472392638</v>
      </c>
      <c r="G53" s="11"/>
      <c r="H53" s="31" t="s">
        <v>328</v>
      </c>
      <c r="I53" s="6" t="s">
        <v>329</v>
      </c>
      <c r="J53" s="6" t="s">
        <v>60</v>
      </c>
      <c r="K53" s="42" t="s">
        <v>394</v>
      </c>
      <c r="L53" s="7">
        <v>49</v>
      </c>
      <c r="M53" s="47">
        <f t="shared" si="0"/>
        <v>33.33333333333333</v>
      </c>
    </row>
    <row r="54" spans="1:13" s="3" customFormat="1" ht="11.25">
      <c r="A54" s="31" t="s">
        <v>115</v>
      </c>
      <c r="B54" s="6" t="s">
        <v>116</v>
      </c>
      <c r="C54" s="6" t="s">
        <v>57</v>
      </c>
      <c r="D54" s="7">
        <v>40</v>
      </c>
      <c r="E54" s="6">
        <v>50</v>
      </c>
      <c r="F54" s="47">
        <f t="shared" si="1"/>
        <v>69.93865030674847</v>
      </c>
      <c r="G54" s="13"/>
      <c r="H54" s="48" t="s">
        <v>330</v>
      </c>
      <c r="I54" s="6" t="s">
        <v>331</v>
      </c>
      <c r="J54" s="38" t="s">
        <v>55</v>
      </c>
      <c r="K54" s="7" t="s">
        <v>394</v>
      </c>
      <c r="L54" s="7">
        <v>50</v>
      </c>
      <c r="M54" s="47">
        <f t="shared" si="0"/>
        <v>31.944444444444443</v>
      </c>
    </row>
    <row r="55" spans="1:13" s="2" customFormat="1" ht="11.25">
      <c r="A55" s="48" t="s">
        <v>183</v>
      </c>
      <c r="B55" s="6" t="s">
        <v>203</v>
      </c>
      <c r="C55" s="6" t="s">
        <v>199</v>
      </c>
      <c r="D55" s="7" t="s">
        <v>394</v>
      </c>
      <c r="E55" s="6">
        <v>51</v>
      </c>
      <c r="F55" s="47">
        <f t="shared" si="1"/>
        <v>69.32515337423312</v>
      </c>
      <c r="G55" s="11"/>
      <c r="H55" s="31" t="s">
        <v>94</v>
      </c>
      <c r="I55" s="6" t="s">
        <v>332</v>
      </c>
      <c r="J55" s="6" t="s">
        <v>62</v>
      </c>
      <c r="K55" s="7">
        <v>40</v>
      </c>
      <c r="L55" s="7">
        <v>51</v>
      </c>
      <c r="M55" s="47">
        <f t="shared" si="0"/>
        <v>30.555555555555554</v>
      </c>
    </row>
    <row r="56" spans="1:13" s="2" customFormat="1" ht="11.25">
      <c r="A56" s="31" t="s">
        <v>20</v>
      </c>
      <c r="B56" s="6" t="s">
        <v>50</v>
      </c>
      <c r="C56" s="6" t="s">
        <v>60</v>
      </c>
      <c r="D56" s="7">
        <v>55</v>
      </c>
      <c r="E56" s="6">
        <v>52</v>
      </c>
      <c r="F56" s="47">
        <f t="shared" si="1"/>
        <v>68.71165644171779</v>
      </c>
      <c r="G56" s="11"/>
      <c r="H56" s="31" t="s">
        <v>333</v>
      </c>
      <c r="I56" s="6" t="s">
        <v>334</v>
      </c>
      <c r="J56" s="6" t="s">
        <v>57</v>
      </c>
      <c r="K56" s="42">
        <v>45</v>
      </c>
      <c r="L56" s="7">
        <v>52</v>
      </c>
      <c r="M56" s="47">
        <f t="shared" si="0"/>
        <v>29.166666666666664</v>
      </c>
    </row>
    <row r="57" spans="1:13" ht="12.75">
      <c r="A57" s="31" t="s">
        <v>81</v>
      </c>
      <c r="B57" s="6" t="s">
        <v>49</v>
      </c>
      <c r="C57" s="6" t="s">
        <v>60</v>
      </c>
      <c r="D57" s="7">
        <v>40</v>
      </c>
      <c r="E57" s="6">
        <v>53</v>
      </c>
      <c r="F57" s="47">
        <f t="shared" si="1"/>
        <v>68.09815950920246</v>
      </c>
      <c r="G57" s="14"/>
      <c r="H57" s="31" t="s">
        <v>170</v>
      </c>
      <c r="I57" s="6" t="s">
        <v>261</v>
      </c>
      <c r="J57" s="6" t="s">
        <v>57</v>
      </c>
      <c r="K57" s="42">
        <v>40</v>
      </c>
      <c r="L57" s="7">
        <v>53</v>
      </c>
      <c r="M57" s="47">
        <f t="shared" si="0"/>
        <v>27.77777777777778</v>
      </c>
    </row>
    <row r="58" spans="1:13" s="2" customFormat="1" ht="11.25">
      <c r="A58" s="31" t="s">
        <v>129</v>
      </c>
      <c r="B58" s="6" t="s">
        <v>152</v>
      </c>
      <c r="C58" s="6" t="s">
        <v>56</v>
      </c>
      <c r="D58" s="7" t="s">
        <v>394</v>
      </c>
      <c r="E58" s="6">
        <v>54</v>
      </c>
      <c r="F58" s="47">
        <f t="shared" si="1"/>
        <v>67.48466257668711</v>
      </c>
      <c r="G58" s="11"/>
      <c r="H58" s="29" t="s">
        <v>335</v>
      </c>
      <c r="I58" s="5" t="s">
        <v>336</v>
      </c>
      <c r="J58" s="5" t="s">
        <v>56</v>
      </c>
      <c r="K58" s="37">
        <v>65</v>
      </c>
      <c r="L58" s="37">
        <v>54</v>
      </c>
      <c r="M58" s="47">
        <f t="shared" si="0"/>
        <v>26.38888888888889</v>
      </c>
    </row>
    <row r="59" spans="1:13" s="2" customFormat="1" ht="11.25">
      <c r="A59" s="31" t="s">
        <v>231</v>
      </c>
      <c r="B59" s="6" t="s">
        <v>39</v>
      </c>
      <c r="C59" s="6" t="s">
        <v>57</v>
      </c>
      <c r="D59" s="7" t="s">
        <v>394</v>
      </c>
      <c r="E59" s="6">
        <v>55</v>
      </c>
      <c r="F59" s="47">
        <f t="shared" si="1"/>
        <v>66.87116564417178</v>
      </c>
      <c r="G59" s="11"/>
      <c r="H59" s="31" t="s">
        <v>171</v>
      </c>
      <c r="I59" s="6" t="s">
        <v>337</v>
      </c>
      <c r="J59" s="6" t="s">
        <v>60</v>
      </c>
      <c r="K59" s="7">
        <v>45</v>
      </c>
      <c r="L59" s="7">
        <v>55</v>
      </c>
      <c r="M59" s="47">
        <f t="shared" si="0"/>
        <v>25</v>
      </c>
    </row>
    <row r="60" spans="1:13" s="2" customFormat="1" ht="11.25">
      <c r="A60" s="31" t="s">
        <v>146</v>
      </c>
      <c r="B60" s="6" t="s">
        <v>47</v>
      </c>
      <c r="C60" s="6" t="s">
        <v>60</v>
      </c>
      <c r="D60" s="7">
        <v>40</v>
      </c>
      <c r="E60" s="6">
        <v>56</v>
      </c>
      <c r="F60" s="47">
        <f t="shared" si="1"/>
        <v>66.25766871165644</v>
      </c>
      <c r="G60" s="11"/>
      <c r="H60" s="31" t="s">
        <v>338</v>
      </c>
      <c r="I60" s="6" t="s">
        <v>339</v>
      </c>
      <c r="J60" s="6" t="s">
        <v>4</v>
      </c>
      <c r="K60" s="7">
        <v>30</v>
      </c>
      <c r="L60" s="7">
        <v>56</v>
      </c>
      <c r="M60" s="47">
        <f t="shared" si="0"/>
        <v>23.61111111111111</v>
      </c>
    </row>
    <row r="61" spans="1:13" s="2" customFormat="1" ht="11.25">
      <c r="A61" s="31" t="s">
        <v>15</v>
      </c>
      <c r="B61" s="6" t="s">
        <v>44</v>
      </c>
      <c r="C61" s="6" t="s">
        <v>62</v>
      </c>
      <c r="D61" s="7">
        <v>50</v>
      </c>
      <c r="E61" s="6">
        <v>57</v>
      </c>
      <c r="F61" s="47">
        <f t="shared" si="1"/>
        <v>65.6441717791411</v>
      </c>
      <c r="G61" s="11"/>
      <c r="H61" s="31" t="s">
        <v>340</v>
      </c>
      <c r="I61" s="6" t="s">
        <v>341</v>
      </c>
      <c r="J61" s="6" t="s">
        <v>58</v>
      </c>
      <c r="K61" s="42">
        <v>55</v>
      </c>
      <c r="L61" s="7">
        <v>57</v>
      </c>
      <c r="M61" s="47">
        <f t="shared" si="0"/>
        <v>22.22222222222222</v>
      </c>
    </row>
    <row r="62" spans="1:13" s="2" customFormat="1" ht="11.25">
      <c r="A62" s="31" t="s">
        <v>69</v>
      </c>
      <c r="B62" s="6" t="s">
        <v>24</v>
      </c>
      <c r="C62" s="6" t="s">
        <v>56</v>
      </c>
      <c r="D62" s="7">
        <v>40</v>
      </c>
      <c r="E62" s="6">
        <v>58</v>
      </c>
      <c r="F62" s="47">
        <f t="shared" si="1"/>
        <v>65.03067484662577</v>
      </c>
      <c r="G62" s="11"/>
      <c r="H62" s="31" t="s">
        <v>342</v>
      </c>
      <c r="I62" s="6" t="s">
        <v>343</v>
      </c>
      <c r="J62" s="6" t="s">
        <v>60</v>
      </c>
      <c r="K62" s="42" t="s">
        <v>258</v>
      </c>
      <c r="L62" s="7">
        <v>58</v>
      </c>
      <c r="M62" s="47">
        <f t="shared" si="0"/>
        <v>20.833333333333332</v>
      </c>
    </row>
    <row r="63" spans="1:13" s="2" customFormat="1" ht="11.25">
      <c r="A63" s="48" t="s">
        <v>204</v>
      </c>
      <c r="B63" s="6" t="s">
        <v>48</v>
      </c>
      <c r="C63" s="6" t="s">
        <v>199</v>
      </c>
      <c r="D63" s="7">
        <v>50</v>
      </c>
      <c r="E63" s="6">
        <v>59</v>
      </c>
      <c r="F63" s="47">
        <f t="shared" si="1"/>
        <v>64.41717791411043</v>
      </c>
      <c r="G63" s="11"/>
      <c r="H63" s="48" t="s">
        <v>100</v>
      </c>
      <c r="I63" s="6" t="s">
        <v>344</v>
      </c>
      <c r="J63" s="38" t="s">
        <v>55</v>
      </c>
      <c r="K63" s="7">
        <v>35</v>
      </c>
      <c r="L63" s="7">
        <v>59</v>
      </c>
      <c r="M63" s="47">
        <f t="shared" si="0"/>
        <v>19.444444444444443</v>
      </c>
    </row>
    <row r="64" spans="1:13" s="2" customFormat="1" ht="11.25">
      <c r="A64" s="31" t="s">
        <v>158</v>
      </c>
      <c r="B64" s="6" t="s">
        <v>159</v>
      </c>
      <c r="C64" s="6" t="s">
        <v>57</v>
      </c>
      <c r="D64" s="7">
        <v>40</v>
      </c>
      <c r="E64" s="6">
        <v>60</v>
      </c>
      <c r="F64" s="47">
        <f t="shared" si="1"/>
        <v>63.80368098159509</v>
      </c>
      <c r="G64" s="11"/>
      <c r="H64" s="31" t="s">
        <v>345</v>
      </c>
      <c r="I64" s="6" t="s">
        <v>346</v>
      </c>
      <c r="J64" s="6" t="s">
        <v>65</v>
      </c>
      <c r="K64" s="7">
        <v>40</v>
      </c>
      <c r="L64" s="7">
        <v>60</v>
      </c>
      <c r="M64" s="47">
        <f t="shared" si="0"/>
        <v>18.055555555555554</v>
      </c>
    </row>
    <row r="65" spans="1:13" s="2" customFormat="1" ht="11.25">
      <c r="A65" s="31" t="s">
        <v>100</v>
      </c>
      <c r="B65" s="6" t="s">
        <v>102</v>
      </c>
      <c r="C65" s="6" t="s">
        <v>55</v>
      </c>
      <c r="D65" s="7">
        <v>35</v>
      </c>
      <c r="E65" s="6">
        <v>61</v>
      </c>
      <c r="F65" s="47">
        <f t="shared" si="1"/>
        <v>63.190184049079754</v>
      </c>
      <c r="G65" s="11"/>
      <c r="H65" s="31" t="s">
        <v>347</v>
      </c>
      <c r="I65" s="6" t="s">
        <v>348</v>
      </c>
      <c r="J65" s="6" t="s">
        <v>65</v>
      </c>
      <c r="K65" s="7">
        <v>50</v>
      </c>
      <c r="L65" s="7">
        <v>61</v>
      </c>
      <c r="M65" s="47">
        <f t="shared" si="0"/>
        <v>16.666666666666664</v>
      </c>
    </row>
    <row r="66" spans="1:13" s="2" customFormat="1" ht="11.25">
      <c r="A66" s="31" t="s">
        <v>16</v>
      </c>
      <c r="B66" s="6" t="s">
        <v>39</v>
      </c>
      <c r="C66" s="6" t="s">
        <v>55</v>
      </c>
      <c r="D66" s="7">
        <v>45</v>
      </c>
      <c r="E66" s="6">
        <v>63</v>
      </c>
      <c r="F66" s="47">
        <f t="shared" si="1"/>
        <v>61.96319018404908</v>
      </c>
      <c r="G66" s="11"/>
      <c r="H66" s="48" t="s">
        <v>99</v>
      </c>
      <c r="I66" s="38" t="s">
        <v>349</v>
      </c>
      <c r="J66" s="6" t="s">
        <v>65</v>
      </c>
      <c r="K66" s="7">
        <v>40</v>
      </c>
      <c r="L66" s="7">
        <v>62</v>
      </c>
      <c r="M66" s="47">
        <f t="shared" si="0"/>
        <v>15.277777777777777</v>
      </c>
    </row>
    <row r="67" spans="1:13" s="2" customFormat="1" ht="11.25">
      <c r="A67" s="31" t="s">
        <v>108</v>
      </c>
      <c r="B67" s="6" t="s">
        <v>33</v>
      </c>
      <c r="C67" s="6" t="s">
        <v>63</v>
      </c>
      <c r="D67" s="7">
        <v>35</v>
      </c>
      <c r="E67" s="6">
        <v>64</v>
      </c>
      <c r="F67" s="47">
        <f t="shared" si="1"/>
        <v>61.34969325153374</v>
      </c>
      <c r="G67" s="11"/>
      <c r="H67" s="48" t="s">
        <v>212</v>
      </c>
      <c r="I67" s="6" t="s">
        <v>350</v>
      </c>
      <c r="J67" s="38" t="s">
        <v>199</v>
      </c>
      <c r="K67" s="7" t="s">
        <v>394</v>
      </c>
      <c r="L67" s="7">
        <v>63</v>
      </c>
      <c r="M67" s="47">
        <f t="shared" si="0"/>
        <v>13.88888888888889</v>
      </c>
    </row>
    <row r="68" spans="1:13" s="3" customFormat="1" ht="11.25">
      <c r="A68" s="46" t="s">
        <v>53</v>
      </c>
      <c r="B68" s="5" t="s">
        <v>95</v>
      </c>
      <c r="C68" s="5" t="s">
        <v>199</v>
      </c>
      <c r="D68" s="37">
        <v>60</v>
      </c>
      <c r="E68" s="41">
        <v>65</v>
      </c>
      <c r="F68" s="47">
        <f t="shared" si="1"/>
        <v>60.736196319018404</v>
      </c>
      <c r="G68" s="13"/>
      <c r="H68" s="31" t="s">
        <v>351</v>
      </c>
      <c r="I68" s="6" t="s">
        <v>352</v>
      </c>
      <c r="J68" s="6" t="s">
        <v>62</v>
      </c>
      <c r="K68" s="7">
        <v>45</v>
      </c>
      <c r="L68" s="7">
        <v>64</v>
      </c>
      <c r="M68" s="47">
        <f t="shared" si="0"/>
        <v>12.5</v>
      </c>
    </row>
    <row r="69" spans="1:13" s="3" customFormat="1" ht="11.25">
      <c r="A69" s="31" t="s">
        <v>89</v>
      </c>
      <c r="B69" s="6" t="s">
        <v>34</v>
      </c>
      <c r="C69" s="6" t="s">
        <v>61</v>
      </c>
      <c r="D69" s="7">
        <v>40</v>
      </c>
      <c r="E69" s="6">
        <v>66</v>
      </c>
      <c r="F69" s="47">
        <f t="shared" si="1"/>
        <v>60.12269938650307</v>
      </c>
      <c r="G69" s="13"/>
      <c r="H69" s="29" t="s">
        <v>353</v>
      </c>
      <c r="I69" s="5" t="s">
        <v>295</v>
      </c>
      <c r="J69" s="5" t="s">
        <v>57</v>
      </c>
      <c r="K69" s="37">
        <v>60</v>
      </c>
      <c r="L69" s="37">
        <v>65</v>
      </c>
      <c r="M69" s="47">
        <f t="shared" si="0"/>
        <v>11.11111111111111</v>
      </c>
    </row>
    <row r="70" spans="1:13" s="3" customFormat="1" ht="11.25">
      <c r="A70" s="31" t="s">
        <v>165</v>
      </c>
      <c r="B70" s="6" t="s">
        <v>110</v>
      </c>
      <c r="C70" s="6" t="s">
        <v>62</v>
      </c>
      <c r="D70" s="7" t="s">
        <v>394</v>
      </c>
      <c r="E70" s="6">
        <v>67</v>
      </c>
      <c r="F70" s="47">
        <f t="shared" si="1"/>
        <v>59.50920245398773</v>
      </c>
      <c r="G70" s="13"/>
      <c r="H70" s="48" t="s">
        <v>354</v>
      </c>
      <c r="I70" s="6" t="s">
        <v>355</v>
      </c>
      <c r="J70" s="38" t="s">
        <v>199</v>
      </c>
      <c r="K70" s="7">
        <v>45</v>
      </c>
      <c r="L70" s="7">
        <v>66</v>
      </c>
      <c r="M70" s="47">
        <f aca="true" t="shared" si="2" ref="M70:M76">(100/72)*(73-L70)</f>
        <v>9.722222222222221</v>
      </c>
    </row>
    <row r="71" spans="1:13" s="3" customFormat="1" ht="11.25">
      <c r="A71" s="31" t="s">
        <v>157</v>
      </c>
      <c r="B71" s="6" t="s">
        <v>70</v>
      </c>
      <c r="C71" s="6" t="s">
        <v>57</v>
      </c>
      <c r="D71" s="7" t="s">
        <v>394</v>
      </c>
      <c r="E71" s="6">
        <v>68</v>
      </c>
      <c r="F71" s="47">
        <f aca="true" t="shared" si="3" ref="F71:F134">(100/163)*(164-E71)</f>
        <v>58.895705521472394</v>
      </c>
      <c r="G71" s="13"/>
      <c r="H71" s="31" t="s">
        <v>163</v>
      </c>
      <c r="I71" s="6" t="s">
        <v>356</v>
      </c>
      <c r="J71" s="6" t="s">
        <v>4</v>
      </c>
      <c r="K71" s="7" t="s">
        <v>394</v>
      </c>
      <c r="L71" s="7">
        <v>67</v>
      </c>
      <c r="M71" s="47">
        <f t="shared" si="2"/>
        <v>8.333333333333332</v>
      </c>
    </row>
    <row r="72" spans="1:13" s="3" customFormat="1" ht="11.25">
      <c r="A72" s="31" t="s">
        <v>105</v>
      </c>
      <c r="B72" s="6" t="s">
        <v>106</v>
      </c>
      <c r="C72" s="6" t="s">
        <v>65</v>
      </c>
      <c r="D72" s="7" t="s">
        <v>394</v>
      </c>
      <c r="E72" s="6">
        <v>69</v>
      </c>
      <c r="F72" s="47">
        <f t="shared" si="3"/>
        <v>58.282208588957054</v>
      </c>
      <c r="G72" s="13"/>
      <c r="H72" s="31" t="s">
        <v>357</v>
      </c>
      <c r="I72" s="6" t="s">
        <v>358</v>
      </c>
      <c r="J72" s="6" t="s">
        <v>65</v>
      </c>
      <c r="K72" s="7" t="s">
        <v>394</v>
      </c>
      <c r="L72" s="7">
        <v>68</v>
      </c>
      <c r="M72" s="47">
        <f t="shared" si="2"/>
        <v>6.944444444444445</v>
      </c>
    </row>
    <row r="73" spans="1:13" s="2" customFormat="1" ht="11.25">
      <c r="A73" s="31" t="s">
        <v>119</v>
      </c>
      <c r="B73" s="6" t="s">
        <v>253</v>
      </c>
      <c r="C73" s="6" t="s">
        <v>60</v>
      </c>
      <c r="D73" s="7">
        <v>35</v>
      </c>
      <c r="E73" s="6">
        <v>70</v>
      </c>
      <c r="F73" s="47">
        <f t="shared" si="3"/>
        <v>57.668711656441715</v>
      </c>
      <c r="G73" s="11"/>
      <c r="H73" s="31" t="s">
        <v>359</v>
      </c>
      <c r="I73" s="6" t="s">
        <v>260</v>
      </c>
      <c r="J73" s="6" t="s">
        <v>61</v>
      </c>
      <c r="K73" s="7">
        <v>35</v>
      </c>
      <c r="L73" s="7">
        <v>69</v>
      </c>
      <c r="M73" s="47">
        <f t="shared" si="2"/>
        <v>5.555555555555555</v>
      </c>
    </row>
    <row r="74" spans="1:13" ht="12.75">
      <c r="A74" s="31" t="s">
        <v>237</v>
      </c>
      <c r="B74" s="6" t="s">
        <v>24</v>
      </c>
      <c r="C74" s="6" t="s">
        <v>4</v>
      </c>
      <c r="D74" s="7">
        <v>40</v>
      </c>
      <c r="E74" s="6">
        <v>71</v>
      </c>
      <c r="F74" s="47">
        <f t="shared" si="3"/>
        <v>57.05521472392638</v>
      </c>
      <c r="G74" s="14"/>
      <c r="H74" s="31" t="s">
        <v>360</v>
      </c>
      <c r="I74" s="6" t="s">
        <v>361</v>
      </c>
      <c r="J74" s="6" t="s">
        <v>65</v>
      </c>
      <c r="K74" s="7" t="s">
        <v>394</v>
      </c>
      <c r="L74" s="7">
        <v>70</v>
      </c>
      <c r="M74" s="47">
        <f t="shared" si="2"/>
        <v>4.166666666666666</v>
      </c>
    </row>
    <row r="75" spans="1:13" s="2" customFormat="1" ht="11.25">
      <c r="A75" s="31" t="s">
        <v>122</v>
      </c>
      <c r="B75" s="6" t="s">
        <v>85</v>
      </c>
      <c r="C75" s="6" t="s">
        <v>57</v>
      </c>
      <c r="D75" s="7">
        <v>50</v>
      </c>
      <c r="E75" s="6">
        <v>72</v>
      </c>
      <c r="F75" s="47">
        <f t="shared" si="3"/>
        <v>56.441717791411044</v>
      </c>
      <c r="G75" s="11"/>
      <c r="H75" s="31" t="s">
        <v>362</v>
      </c>
      <c r="I75" s="6" t="s">
        <v>302</v>
      </c>
      <c r="J75" s="6" t="s">
        <v>61</v>
      </c>
      <c r="K75" s="7" t="s">
        <v>394</v>
      </c>
      <c r="L75" s="7">
        <v>71</v>
      </c>
      <c r="M75" s="47">
        <f t="shared" si="2"/>
        <v>2.7777777777777777</v>
      </c>
    </row>
    <row r="76" spans="1:13" s="2" customFormat="1" ht="12" thickBot="1">
      <c r="A76" s="31" t="s">
        <v>140</v>
      </c>
      <c r="B76" s="6" t="s">
        <v>141</v>
      </c>
      <c r="C76" s="6" t="s">
        <v>62</v>
      </c>
      <c r="D76" s="7" t="s">
        <v>394</v>
      </c>
      <c r="E76" s="6">
        <v>73</v>
      </c>
      <c r="F76" s="47">
        <f t="shared" si="3"/>
        <v>55.828220858895705</v>
      </c>
      <c r="G76" s="11"/>
      <c r="H76" s="33" t="s">
        <v>363</v>
      </c>
      <c r="I76" s="34" t="s">
        <v>364</v>
      </c>
      <c r="J76" s="34" t="s">
        <v>4</v>
      </c>
      <c r="K76" s="49">
        <v>40</v>
      </c>
      <c r="L76" s="49">
        <v>72</v>
      </c>
      <c r="M76" s="50">
        <f t="shared" si="2"/>
        <v>1.3888888888888888</v>
      </c>
    </row>
    <row r="77" spans="1:13" s="2" customFormat="1" ht="12" thickBot="1">
      <c r="A77" s="48" t="s">
        <v>205</v>
      </c>
      <c r="B77" s="6" t="s">
        <v>24</v>
      </c>
      <c r="C77" s="6" t="s">
        <v>199</v>
      </c>
      <c r="D77" s="7" t="s">
        <v>394</v>
      </c>
      <c r="E77" s="39">
        <v>74</v>
      </c>
      <c r="F77" s="47">
        <f t="shared" si="3"/>
        <v>55.21472392638037</v>
      </c>
      <c r="G77" s="11"/>
      <c r="H77" s="11"/>
      <c r="I77" s="11"/>
      <c r="J77" s="11"/>
      <c r="K77" s="11"/>
      <c r="L77" s="11"/>
      <c r="M77" s="11"/>
    </row>
    <row r="78" spans="1:13" s="2" customFormat="1" ht="11.25">
      <c r="A78" s="31" t="s">
        <v>168</v>
      </c>
      <c r="B78" s="6" t="s">
        <v>47</v>
      </c>
      <c r="C78" s="6" t="s">
        <v>61</v>
      </c>
      <c r="D78" s="7" t="s">
        <v>394</v>
      </c>
      <c r="E78" s="6">
        <v>75</v>
      </c>
      <c r="F78" s="47">
        <f t="shared" si="3"/>
        <v>54.60122699386503</v>
      </c>
      <c r="G78" s="11"/>
      <c r="H78" s="25"/>
      <c r="I78" s="26"/>
      <c r="J78" s="27" t="s">
        <v>366</v>
      </c>
      <c r="K78" s="26"/>
      <c r="L78" s="28"/>
      <c r="M78" s="11"/>
    </row>
    <row r="79" spans="1:13" s="2" customFormat="1" ht="11.25">
      <c r="A79" s="31" t="s">
        <v>79</v>
      </c>
      <c r="B79" s="6" t="s">
        <v>133</v>
      </c>
      <c r="C79" s="6" t="s">
        <v>4</v>
      </c>
      <c r="D79" s="7">
        <v>40</v>
      </c>
      <c r="E79" s="6">
        <v>76</v>
      </c>
      <c r="F79" s="47">
        <f t="shared" si="3"/>
        <v>53.987730061349694</v>
      </c>
      <c r="G79" s="11"/>
      <c r="H79" s="29" t="s">
        <v>367</v>
      </c>
      <c r="I79" s="5"/>
      <c r="J79" s="5"/>
      <c r="K79" s="5" t="s">
        <v>368</v>
      </c>
      <c r="L79" s="30" t="s">
        <v>369</v>
      </c>
      <c r="M79" s="13"/>
    </row>
    <row r="80" spans="1:13" s="3" customFormat="1" ht="11.25">
      <c r="A80" s="31" t="s">
        <v>174</v>
      </c>
      <c r="B80" s="6" t="s">
        <v>36</v>
      </c>
      <c r="C80" s="6" t="s">
        <v>55</v>
      </c>
      <c r="D80" s="7">
        <v>35</v>
      </c>
      <c r="E80" s="6">
        <v>77</v>
      </c>
      <c r="F80" s="47">
        <f t="shared" si="3"/>
        <v>53.374233128834355</v>
      </c>
      <c r="G80" s="13"/>
      <c r="H80" s="31" t="s">
        <v>384</v>
      </c>
      <c r="I80" s="6" t="s">
        <v>30</v>
      </c>
      <c r="J80" s="6"/>
      <c r="K80" s="6">
        <v>491</v>
      </c>
      <c r="L80" s="32">
        <v>62</v>
      </c>
      <c r="M80" s="13"/>
    </row>
    <row r="81" spans="1:13" s="2" customFormat="1" ht="11.25">
      <c r="A81" s="48" t="s">
        <v>171</v>
      </c>
      <c r="B81" s="6" t="s">
        <v>50</v>
      </c>
      <c r="C81" s="6" t="s">
        <v>199</v>
      </c>
      <c r="D81" s="7">
        <v>40</v>
      </c>
      <c r="E81" s="39">
        <v>78</v>
      </c>
      <c r="F81" s="47">
        <f t="shared" si="3"/>
        <v>52.760736196319016</v>
      </c>
      <c r="G81" s="11"/>
      <c r="H81" s="31" t="s">
        <v>376</v>
      </c>
      <c r="I81" s="6" t="s">
        <v>377</v>
      </c>
      <c r="J81" s="6"/>
      <c r="K81" s="6">
        <v>483</v>
      </c>
      <c r="L81" s="32">
        <v>72</v>
      </c>
      <c r="M81" s="11"/>
    </row>
    <row r="82" spans="1:13" s="2" customFormat="1" ht="11.25">
      <c r="A82" s="31" t="s">
        <v>153</v>
      </c>
      <c r="B82" s="6" t="s">
        <v>154</v>
      </c>
      <c r="C82" s="6" t="s">
        <v>59</v>
      </c>
      <c r="D82" s="7">
        <v>35</v>
      </c>
      <c r="E82" s="6">
        <v>79</v>
      </c>
      <c r="F82" s="47">
        <f t="shared" si="3"/>
        <v>52.147239263803684</v>
      </c>
      <c r="G82" s="11"/>
      <c r="H82" s="31" t="s">
        <v>383</v>
      </c>
      <c r="I82" s="6" t="s">
        <v>46</v>
      </c>
      <c r="J82" s="6"/>
      <c r="K82" s="6">
        <v>493</v>
      </c>
      <c r="L82" s="32">
        <v>95</v>
      </c>
      <c r="M82" s="11"/>
    </row>
    <row r="83" spans="1:13" s="3" customFormat="1" ht="11.25">
      <c r="A83" s="29" t="s">
        <v>147</v>
      </c>
      <c r="B83" s="5" t="s">
        <v>148</v>
      </c>
      <c r="C83" s="5" t="s">
        <v>60</v>
      </c>
      <c r="D83" s="37">
        <v>65</v>
      </c>
      <c r="E83" s="5">
        <v>80</v>
      </c>
      <c r="F83" s="47">
        <f t="shared" si="3"/>
        <v>51.533742331288344</v>
      </c>
      <c r="G83" s="13"/>
      <c r="H83" s="31" t="s">
        <v>381</v>
      </c>
      <c r="I83" s="6" t="s">
        <v>382</v>
      </c>
      <c r="J83" s="6"/>
      <c r="K83" s="6">
        <v>472</v>
      </c>
      <c r="L83" s="32">
        <v>113</v>
      </c>
      <c r="M83" s="13"/>
    </row>
    <row r="84" spans="1:13" s="2" customFormat="1" ht="11.25">
      <c r="A84" s="31" t="s">
        <v>156</v>
      </c>
      <c r="B84" s="6" t="s">
        <v>85</v>
      </c>
      <c r="C84" s="6" t="s">
        <v>63</v>
      </c>
      <c r="D84" s="7">
        <v>35</v>
      </c>
      <c r="E84" s="6">
        <v>81</v>
      </c>
      <c r="F84" s="47">
        <f t="shared" si="3"/>
        <v>50.920245398773005</v>
      </c>
      <c r="G84" s="11"/>
      <c r="H84" s="31" t="s">
        <v>379</v>
      </c>
      <c r="I84" s="6" t="s">
        <v>45</v>
      </c>
      <c r="J84" s="6"/>
      <c r="K84" s="6">
        <v>475</v>
      </c>
      <c r="L84" s="32">
        <v>116</v>
      </c>
      <c r="M84" s="11"/>
    </row>
    <row r="85" spans="1:13" s="2" customFormat="1" ht="11.25">
      <c r="A85" s="31" t="s">
        <v>8</v>
      </c>
      <c r="B85" s="6" t="s">
        <v>85</v>
      </c>
      <c r="C85" s="6" t="s">
        <v>56</v>
      </c>
      <c r="D85" s="7">
        <v>40</v>
      </c>
      <c r="E85" s="6">
        <v>82</v>
      </c>
      <c r="F85" s="47">
        <f t="shared" si="3"/>
        <v>50.30674846625767</v>
      </c>
      <c r="G85" s="11"/>
      <c r="H85" s="31" t="s">
        <v>93</v>
      </c>
      <c r="I85" s="6" t="s">
        <v>211</v>
      </c>
      <c r="J85" s="6"/>
      <c r="K85" s="6">
        <v>492</v>
      </c>
      <c r="L85" s="32">
        <v>125</v>
      </c>
      <c r="M85" s="11"/>
    </row>
    <row r="86" spans="1:13" s="2" customFormat="1" ht="11.25">
      <c r="A86" s="31" t="s">
        <v>162</v>
      </c>
      <c r="B86" s="6" t="s">
        <v>70</v>
      </c>
      <c r="C86" s="6" t="s">
        <v>56</v>
      </c>
      <c r="D86" s="7">
        <v>40</v>
      </c>
      <c r="E86" s="6">
        <v>83</v>
      </c>
      <c r="F86" s="47">
        <f t="shared" si="3"/>
        <v>49.693251533742334</v>
      </c>
      <c r="G86" s="11"/>
      <c r="H86" s="31" t="s">
        <v>380</v>
      </c>
      <c r="I86" s="6" t="s">
        <v>29</v>
      </c>
      <c r="J86" s="6"/>
      <c r="K86" s="6">
        <v>473</v>
      </c>
      <c r="L86" s="32">
        <v>142</v>
      </c>
      <c r="M86" s="11"/>
    </row>
    <row r="87" spans="1:13" s="2" customFormat="1" ht="11.25">
      <c r="A87" s="31" t="s">
        <v>21</v>
      </c>
      <c r="B87" s="6" t="s">
        <v>52</v>
      </c>
      <c r="C87" s="6" t="s">
        <v>59</v>
      </c>
      <c r="D87" s="7">
        <v>40</v>
      </c>
      <c r="E87" s="6">
        <v>84</v>
      </c>
      <c r="F87" s="47">
        <f t="shared" si="3"/>
        <v>49.079754601226995</v>
      </c>
      <c r="G87" s="11"/>
      <c r="H87" s="31" t="s">
        <v>388</v>
      </c>
      <c r="I87" s="6" t="s">
        <v>389</v>
      </c>
      <c r="J87" s="6"/>
      <c r="K87" s="6">
        <v>488</v>
      </c>
      <c r="L87" s="32" t="s">
        <v>370</v>
      </c>
      <c r="M87" s="11"/>
    </row>
    <row r="88" spans="1:13" s="2" customFormat="1" ht="11.25">
      <c r="A88" s="31" t="s">
        <v>92</v>
      </c>
      <c r="B88" s="6" t="s">
        <v>49</v>
      </c>
      <c r="C88" s="6" t="s">
        <v>62</v>
      </c>
      <c r="D88" s="7">
        <v>50</v>
      </c>
      <c r="E88" s="6">
        <v>85</v>
      </c>
      <c r="F88" s="47">
        <f t="shared" si="3"/>
        <v>48.466257668711656</v>
      </c>
      <c r="G88" s="11"/>
      <c r="H88" s="31" t="s">
        <v>375</v>
      </c>
      <c r="I88" s="6" t="s">
        <v>85</v>
      </c>
      <c r="J88" s="6"/>
      <c r="K88" s="6">
        <v>490</v>
      </c>
      <c r="L88" s="32">
        <v>144</v>
      </c>
      <c r="M88" s="11"/>
    </row>
    <row r="89" spans="1:13" s="2" customFormat="1" ht="11.25">
      <c r="A89" s="48" t="s">
        <v>206</v>
      </c>
      <c r="B89" s="6" t="s">
        <v>207</v>
      </c>
      <c r="C89" s="6" t="s">
        <v>199</v>
      </c>
      <c r="D89" s="7">
        <v>55</v>
      </c>
      <c r="E89" s="39">
        <v>86</v>
      </c>
      <c r="F89" s="47">
        <f t="shared" si="3"/>
        <v>47.852760736196316</v>
      </c>
      <c r="G89" s="11"/>
      <c r="H89" s="31" t="s">
        <v>385</v>
      </c>
      <c r="I89" s="6" t="s">
        <v>305</v>
      </c>
      <c r="J89" s="6"/>
      <c r="K89" s="6">
        <v>485</v>
      </c>
      <c r="L89" s="32" t="s">
        <v>258</v>
      </c>
      <c r="M89" s="11"/>
    </row>
    <row r="90" spans="1:13" s="2" customFormat="1" ht="11.25">
      <c r="A90" s="31" t="s">
        <v>238</v>
      </c>
      <c r="B90" s="6" t="s">
        <v>239</v>
      </c>
      <c r="C90" s="6" t="s">
        <v>4</v>
      </c>
      <c r="D90" s="7" t="s">
        <v>394</v>
      </c>
      <c r="E90" s="6">
        <v>87</v>
      </c>
      <c r="F90" s="47">
        <f t="shared" si="3"/>
        <v>47.239263803680984</v>
      </c>
      <c r="G90" s="11"/>
      <c r="H90" s="31" t="s">
        <v>386</v>
      </c>
      <c r="I90" s="6" t="s">
        <v>387</v>
      </c>
      <c r="J90" s="6"/>
      <c r="K90" s="6">
        <v>484</v>
      </c>
      <c r="L90" s="32" t="s">
        <v>371</v>
      </c>
      <c r="M90" s="11"/>
    </row>
    <row r="91" spans="1:13" s="2" customFormat="1" ht="11.25">
      <c r="A91" s="31" t="s">
        <v>236</v>
      </c>
      <c r="B91" s="6" t="s">
        <v>50</v>
      </c>
      <c r="C91" s="6" t="s">
        <v>63</v>
      </c>
      <c r="D91" s="7">
        <v>55</v>
      </c>
      <c r="E91" s="6">
        <v>88</v>
      </c>
      <c r="F91" s="47">
        <f t="shared" si="3"/>
        <v>46.625766871165645</v>
      </c>
      <c r="G91" s="11"/>
      <c r="H91" s="31" t="s">
        <v>391</v>
      </c>
      <c r="I91" s="6" t="s">
        <v>392</v>
      </c>
      <c r="J91" s="6"/>
      <c r="K91" s="6">
        <v>487</v>
      </c>
      <c r="L91" s="32" t="s">
        <v>372</v>
      </c>
      <c r="M91" s="11"/>
    </row>
    <row r="92" spans="1:13" s="2" customFormat="1" ht="11.25">
      <c r="A92" s="31" t="s">
        <v>68</v>
      </c>
      <c r="B92" s="6" t="s">
        <v>34</v>
      </c>
      <c r="C92" s="6" t="s">
        <v>56</v>
      </c>
      <c r="D92" s="7">
        <v>45</v>
      </c>
      <c r="E92" s="6">
        <v>89</v>
      </c>
      <c r="F92" s="47">
        <f t="shared" si="3"/>
        <v>46.012269938650306</v>
      </c>
      <c r="G92" s="11"/>
      <c r="H92" s="31" t="s">
        <v>379</v>
      </c>
      <c r="I92" s="6" t="s">
        <v>364</v>
      </c>
      <c r="J92" s="6"/>
      <c r="K92" s="6">
        <v>476</v>
      </c>
      <c r="L92" s="32" t="s">
        <v>373</v>
      </c>
      <c r="M92" s="11"/>
    </row>
    <row r="93" spans="1:13" s="2" customFormat="1" ht="11.25">
      <c r="A93" s="31" t="s">
        <v>220</v>
      </c>
      <c r="B93" s="6" t="s">
        <v>38</v>
      </c>
      <c r="C93" s="6" t="s">
        <v>56</v>
      </c>
      <c r="D93" s="7">
        <v>35</v>
      </c>
      <c r="E93" s="6">
        <v>90</v>
      </c>
      <c r="F93" s="47">
        <f t="shared" si="3"/>
        <v>45.398773006134974</v>
      </c>
      <c r="G93" s="11"/>
      <c r="H93" s="31" t="s">
        <v>360</v>
      </c>
      <c r="I93" s="6" t="s">
        <v>390</v>
      </c>
      <c r="J93" s="6"/>
      <c r="K93" s="6">
        <v>494</v>
      </c>
      <c r="L93" s="32" t="s">
        <v>374</v>
      </c>
      <c r="M93" s="11"/>
    </row>
    <row r="94" spans="1:13" s="2" customFormat="1" ht="12" thickBot="1">
      <c r="A94" s="31" t="s">
        <v>241</v>
      </c>
      <c r="B94" s="6" t="s">
        <v>154</v>
      </c>
      <c r="C94" s="6" t="s">
        <v>62</v>
      </c>
      <c r="D94" s="7">
        <v>35</v>
      </c>
      <c r="E94" s="6">
        <v>91</v>
      </c>
      <c r="F94" s="47">
        <f t="shared" si="3"/>
        <v>44.785276073619634</v>
      </c>
      <c r="G94" s="11"/>
      <c r="H94" s="33" t="s">
        <v>378</v>
      </c>
      <c r="I94" s="34" t="s">
        <v>51</v>
      </c>
      <c r="J94" s="34"/>
      <c r="K94" s="34">
        <v>489</v>
      </c>
      <c r="L94" s="35">
        <v>162</v>
      </c>
      <c r="M94" s="11"/>
    </row>
    <row r="95" spans="1:13" s="2" customFormat="1" ht="11.25">
      <c r="A95" s="31" t="s">
        <v>196</v>
      </c>
      <c r="B95" s="6" t="s">
        <v>23</v>
      </c>
      <c r="C95" s="6" t="s">
        <v>56</v>
      </c>
      <c r="D95" s="7">
        <v>50</v>
      </c>
      <c r="E95" s="6">
        <v>92</v>
      </c>
      <c r="F95" s="47">
        <f t="shared" si="3"/>
        <v>44.171779141104295</v>
      </c>
      <c r="G95" s="11"/>
      <c r="H95" s="11"/>
      <c r="I95" s="11"/>
      <c r="J95" s="11"/>
      <c r="K95" s="11"/>
      <c r="L95" s="11"/>
      <c r="M95" s="11"/>
    </row>
    <row r="96" spans="1:13" s="2" customFormat="1" ht="11.25">
      <c r="A96" s="31" t="s">
        <v>233</v>
      </c>
      <c r="B96" s="6" t="s">
        <v>194</v>
      </c>
      <c r="C96" s="6" t="s">
        <v>57</v>
      </c>
      <c r="D96" s="7">
        <v>50</v>
      </c>
      <c r="E96" s="6">
        <v>93</v>
      </c>
      <c r="F96" s="47">
        <f t="shared" si="3"/>
        <v>43.558282208588956</v>
      </c>
      <c r="G96" s="11"/>
      <c r="H96" s="11"/>
      <c r="I96" s="11"/>
      <c r="J96" s="11"/>
      <c r="K96" s="11"/>
      <c r="L96" s="11"/>
      <c r="M96" s="11"/>
    </row>
    <row r="97" spans="1:13" s="2" customFormat="1" ht="11.25">
      <c r="A97" s="31" t="s">
        <v>161</v>
      </c>
      <c r="B97" s="6" t="s">
        <v>33</v>
      </c>
      <c r="C97" s="6" t="s">
        <v>4</v>
      </c>
      <c r="D97" s="7">
        <v>45</v>
      </c>
      <c r="E97" s="6">
        <v>94</v>
      </c>
      <c r="F97" s="47">
        <f t="shared" si="3"/>
        <v>42.94478527607362</v>
      </c>
      <c r="G97" s="11"/>
      <c r="H97" s="11"/>
      <c r="I97" s="11"/>
      <c r="J97" s="11"/>
      <c r="K97" s="11"/>
      <c r="L97" s="11"/>
      <c r="M97" s="11"/>
    </row>
    <row r="98" spans="1:13" s="2" customFormat="1" ht="11.25">
      <c r="A98" s="31" t="s">
        <v>107</v>
      </c>
      <c r="B98" s="6" t="s">
        <v>40</v>
      </c>
      <c r="C98" s="6" t="s">
        <v>59</v>
      </c>
      <c r="D98" s="7">
        <v>55</v>
      </c>
      <c r="E98" s="6">
        <v>95</v>
      </c>
      <c r="F98" s="47">
        <f t="shared" si="3"/>
        <v>42.331288343558285</v>
      </c>
      <c r="G98" s="11"/>
      <c r="H98" s="11"/>
      <c r="I98" s="11"/>
      <c r="J98" s="11"/>
      <c r="K98" s="11"/>
      <c r="L98" s="11"/>
      <c r="M98" s="11"/>
    </row>
    <row r="99" spans="1:13" s="2" customFormat="1" ht="11.25">
      <c r="A99" s="31" t="s">
        <v>86</v>
      </c>
      <c r="B99" s="6" t="s">
        <v>39</v>
      </c>
      <c r="C99" s="6" t="s">
        <v>63</v>
      </c>
      <c r="D99" s="7">
        <v>50</v>
      </c>
      <c r="E99" s="6">
        <v>96</v>
      </c>
      <c r="F99" s="47">
        <f t="shared" si="3"/>
        <v>41.717791411042946</v>
      </c>
      <c r="G99" s="11"/>
      <c r="H99" s="11"/>
      <c r="I99" s="11"/>
      <c r="J99" s="11"/>
      <c r="K99" s="11"/>
      <c r="L99" s="11"/>
      <c r="M99" s="11"/>
    </row>
    <row r="100" spans="1:13" s="2" customFormat="1" ht="11.25">
      <c r="A100" s="31" t="s">
        <v>42</v>
      </c>
      <c r="B100" s="6" t="s">
        <v>23</v>
      </c>
      <c r="C100" s="6" t="s">
        <v>61</v>
      </c>
      <c r="D100" s="7">
        <v>50</v>
      </c>
      <c r="E100" s="6">
        <v>97</v>
      </c>
      <c r="F100" s="47">
        <f t="shared" si="3"/>
        <v>41.104294478527606</v>
      </c>
      <c r="G100" s="11"/>
      <c r="H100" s="11"/>
      <c r="I100" s="11"/>
      <c r="J100" s="11"/>
      <c r="K100" s="11"/>
      <c r="L100" s="11"/>
      <c r="M100" s="11"/>
    </row>
    <row r="101" spans="1:13" s="2" customFormat="1" ht="11.25">
      <c r="A101" s="31" t="s">
        <v>169</v>
      </c>
      <c r="B101" s="6" t="s">
        <v>148</v>
      </c>
      <c r="C101" s="6" t="s">
        <v>61</v>
      </c>
      <c r="D101" s="7">
        <v>45</v>
      </c>
      <c r="E101" s="6">
        <v>98</v>
      </c>
      <c r="F101" s="47">
        <f t="shared" si="3"/>
        <v>40.490797546012274</v>
      </c>
      <c r="G101" s="11"/>
      <c r="H101" s="11"/>
      <c r="I101" s="11"/>
      <c r="J101" s="11"/>
      <c r="K101" s="11"/>
      <c r="L101" s="11"/>
      <c r="M101" s="11"/>
    </row>
    <row r="102" spans="1:13" s="2" customFormat="1" ht="11.25">
      <c r="A102" s="31" t="s">
        <v>251</v>
      </c>
      <c r="B102" s="6" t="s">
        <v>195</v>
      </c>
      <c r="C102" s="6" t="s">
        <v>60</v>
      </c>
      <c r="D102" s="7">
        <v>55</v>
      </c>
      <c r="E102" s="6">
        <v>99</v>
      </c>
      <c r="F102" s="47">
        <f t="shared" si="3"/>
        <v>39.877300613496935</v>
      </c>
      <c r="G102" s="11"/>
      <c r="H102" s="11"/>
      <c r="I102" s="11"/>
      <c r="J102" s="11"/>
      <c r="K102" s="11"/>
      <c r="L102" s="11"/>
      <c r="M102" s="11"/>
    </row>
    <row r="103" spans="1:13" s="2" customFormat="1" ht="11.25">
      <c r="A103" s="31" t="s">
        <v>184</v>
      </c>
      <c r="B103" s="6" t="s">
        <v>23</v>
      </c>
      <c r="C103" s="6" t="s">
        <v>199</v>
      </c>
      <c r="D103" s="7">
        <v>40</v>
      </c>
      <c r="E103" s="39">
        <v>100</v>
      </c>
      <c r="F103" s="47">
        <f t="shared" si="3"/>
        <v>39.263803680981596</v>
      </c>
      <c r="G103" s="11"/>
      <c r="H103" s="11"/>
      <c r="I103" s="11"/>
      <c r="J103" s="11"/>
      <c r="K103" s="11"/>
      <c r="L103" s="11"/>
      <c r="M103" s="11"/>
    </row>
    <row r="104" spans="1:13" s="2" customFormat="1" ht="11.25">
      <c r="A104" s="31" t="s">
        <v>94</v>
      </c>
      <c r="B104" s="6" t="s">
        <v>96</v>
      </c>
      <c r="C104" s="6" t="s">
        <v>62</v>
      </c>
      <c r="D104" s="7">
        <v>40</v>
      </c>
      <c r="E104" s="6">
        <v>101</v>
      </c>
      <c r="F104" s="47">
        <f t="shared" si="3"/>
        <v>38.65030674846626</v>
      </c>
      <c r="G104" s="11"/>
      <c r="H104" s="11"/>
      <c r="I104" s="11"/>
      <c r="J104" s="11"/>
      <c r="K104" s="11"/>
      <c r="L104" s="11"/>
      <c r="M104" s="11"/>
    </row>
    <row r="105" spans="1:13" s="2" customFormat="1" ht="11.25">
      <c r="A105" s="31" t="s">
        <v>151</v>
      </c>
      <c r="B105" s="6" t="s">
        <v>23</v>
      </c>
      <c r="C105" s="6" t="s">
        <v>62</v>
      </c>
      <c r="D105" s="7" t="s">
        <v>394</v>
      </c>
      <c r="E105" s="6">
        <v>102</v>
      </c>
      <c r="F105" s="47">
        <f t="shared" si="3"/>
        <v>38.03680981595092</v>
      </c>
      <c r="G105" s="11"/>
      <c r="H105" s="11"/>
      <c r="I105" s="11"/>
      <c r="J105" s="11"/>
      <c r="K105" s="11"/>
      <c r="L105" s="11"/>
      <c r="M105" s="11"/>
    </row>
    <row r="106" spans="1:13" s="2" customFormat="1" ht="11.25">
      <c r="A106" s="31" t="s">
        <v>121</v>
      </c>
      <c r="B106" s="6" t="s">
        <v>31</v>
      </c>
      <c r="C106" s="6" t="s">
        <v>4</v>
      </c>
      <c r="D106" s="7">
        <v>35</v>
      </c>
      <c r="E106" s="6">
        <v>103</v>
      </c>
      <c r="F106" s="47">
        <f t="shared" si="3"/>
        <v>37.423312883435585</v>
      </c>
      <c r="G106" s="11"/>
      <c r="H106" s="11"/>
      <c r="I106" s="11"/>
      <c r="J106" s="11"/>
      <c r="K106" s="11"/>
      <c r="L106" s="11"/>
      <c r="M106" s="11"/>
    </row>
    <row r="107" spans="1:13" s="2" customFormat="1" ht="11.25">
      <c r="A107" s="31" t="s">
        <v>166</v>
      </c>
      <c r="B107" s="6" t="s">
        <v>139</v>
      </c>
      <c r="C107" s="6" t="s">
        <v>63</v>
      </c>
      <c r="D107" s="7">
        <v>35</v>
      </c>
      <c r="E107" s="6">
        <v>104</v>
      </c>
      <c r="F107" s="47">
        <f t="shared" si="3"/>
        <v>36.809815950920246</v>
      </c>
      <c r="G107" s="11"/>
      <c r="H107" s="11"/>
      <c r="I107" s="11"/>
      <c r="J107" s="11"/>
      <c r="K107" s="11"/>
      <c r="L107" s="11"/>
      <c r="M107" s="11"/>
    </row>
    <row r="108" spans="1:13" ht="12.75">
      <c r="A108" s="31" t="s">
        <v>216</v>
      </c>
      <c r="B108" s="6" t="s">
        <v>46</v>
      </c>
      <c r="C108" s="6" t="s">
        <v>61</v>
      </c>
      <c r="D108" s="7">
        <v>40</v>
      </c>
      <c r="E108" s="6">
        <v>105</v>
      </c>
      <c r="F108" s="47">
        <f t="shared" si="3"/>
        <v>36.19631901840491</v>
      </c>
      <c r="G108" s="14"/>
      <c r="H108" s="14"/>
      <c r="I108" s="14"/>
      <c r="J108" s="14"/>
      <c r="K108" s="14"/>
      <c r="L108" s="14"/>
      <c r="M108" s="14"/>
    </row>
    <row r="109" spans="1:13" s="2" customFormat="1" ht="11.25">
      <c r="A109" s="31" t="s">
        <v>73</v>
      </c>
      <c r="B109" s="6" t="s">
        <v>37</v>
      </c>
      <c r="C109" s="6" t="s">
        <v>65</v>
      </c>
      <c r="D109" s="7" t="s">
        <v>394</v>
      </c>
      <c r="E109" s="6">
        <v>106</v>
      </c>
      <c r="F109" s="47">
        <f t="shared" si="3"/>
        <v>35.582822085889575</v>
      </c>
      <c r="G109" s="11"/>
      <c r="H109" s="11"/>
      <c r="I109" s="11"/>
      <c r="J109" s="11"/>
      <c r="K109" s="11"/>
      <c r="L109" s="11"/>
      <c r="M109" s="11"/>
    </row>
    <row r="110" spans="1:13" s="2" customFormat="1" ht="11.25">
      <c r="A110" s="48" t="s">
        <v>99</v>
      </c>
      <c r="B110" s="6" t="s">
        <v>29</v>
      </c>
      <c r="C110" s="6" t="s">
        <v>199</v>
      </c>
      <c r="D110" s="7">
        <v>45</v>
      </c>
      <c r="E110" s="39">
        <v>107</v>
      </c>
      <c r="F110" s="47">
        <f t="shared" si="3"/>
        <v>34.969325153374236</v>
      </c>
      <c r="G110" s="11"/>
      <c r="H110" s="11"/>
      <c r="I110" s="11"/>
      <c r="J110" s="11"/>
      <c r="K110" s="11"/>
      <c r="L110" s="11"/>
      <c r="M110" s="11"/>
    </row>
    <row r="111" spans="1:13" s="2" customFormat="1" ht="11.25">
      <c r="A111" s="31" t="s">
        <v>224</v>
      </c>
      <c r="B111" s="6" t="s">
        <v>141</v>
      </c>
      <c r="C111" s="6" t="s">
        <v>65</v>
      </c>
      <c r="D111" s="7">
        <v>35</v>
      </c>
      <c r="E111" s="6">
        <v>108</v>
      </c>
      <c r="F111" s="47">
        <f t="shared" si="3"/>
        <v>34.355828220858896</v>
      </c>
      <c r="G111" s="11"/>
      <c r="H111" s="11"/>
      <c r="I111" s="11"/>
      <c r="J111" s="11"/>
      <c r="K111" s="11"/>
      <c r="L111" s="11"/>
      <c r="M111" s="11"/>
    </row>
    <row r="112" spans="1:13" s="2" customFormat="1" ht="11.25">
      <c r="A112" s="31" t="s">
        <v>118</v>
      </c>
      <c r="B112" s="6" t="s">
        <v>23</v>
      </c>
      <c r="C112" s="6" t="s">
        <v>60</v>
      </c>
      <c r="D112" s="7">
        <v>50</v>
      </c>
      <c r="E112" s="6">
        <v>109</v>
      </c>
      <c r="F112" s="47">
        <f t="shared" si="3"/>
        <v>33.74233128834356</v>
      </c>
      <c r="G112" s="11"/>
      <c r="H112" s="11"/>
      <c r="I112" s="11"/>
      <c r="J112" s="11"/>
      <c r="K112" s="11"/>
      <c r="L112" s="11"/>
      <c r="M112" s="11"/>
    </row>
    <row r="113" spans="1:13" s="2" customFormat="1" ht="11.25">
      <c r="A113" s="31" t="s">
        <v>256</v>
      </c>
      <c r="B113" s="6" t="s">
        <v>98</v>
      </c>
      <c r="C113" s="6" t="s">
        <v>55</v>
      </c>
      <c r="D113" s="7">
        <v>45</v>
      </c>
      <c r="E113" s="39">
        <v>110</v>
      </c>
      <c r="F113" s="47">
        <f t="shared" si="3"/>
        <v>33.12883435582822</v>
      </c>
      <c r="G113" s="11"/>
      <c r="H113" s="11"/>
      <c r="I113" s="11"/>
      <c r="J113" s="11"/>
      <c r="K113" s="11"/>
      <c r="L113" s="11"/>
      <c r="M113" s="11"/>
    </row>
    <row r="114" spans="1:13" s="2" customFormat="1" ht="11.25">
      <c r="A114" s="31" t="s">
        <v>163</v>
      </c>
      <c r="B114" s="6" t="s">
        <v>26</v>
      </c>
      <c r="C114" s="6" t="s">
        <v>4</v>
      </c>
      <c r="D114" s="7">
        <v>35</v>
      </c>
      <c r="E114" s="6">
        <v>111</v>
      </c>
      <c r="F114" s="47">
        <f t="shared" si="3"/>
        <v>32.515337423312886</v>
      </c>
      <c r="G114" s="11"/>
      <c r="H114" s="11"/>
      <c r="I114" s="11"/>
      <c r="J114" s="11"/>
      <c r="K114" s="11"/>
      <c r="L114" s="11"/>
      <c r="M114" s="11"/>
    </row>
    <row r="115" spans="1:13" s="2" customFormat="1" ht="11.25">
      <c r="A115" s="31" t="s">
        <v>72</v>
      </c>
      <c r="B115" s="6" t="s">
        <v>39</v>
      </c>
      <c r="C115" s="6" t="s">
        <v>59</v>
      </c>
      <c r="D115" s="7">
        <v>45</v>
      </c>
      <c r="E115" s="6">
        <v>112</v>
      </c>
      <c r="F115" s="47">
        <f t="shared" si="3"/>
        <v>31.901840490797547</v>
      </c>
      <c r="G115" s="11"/>
      <c r="H115" s="11"/>
      <c r="I115" s="11"/>
      <c r="J115" s="11"/>
      <c r="K115" s="11"/>
      <c r="L115" s="11"/>
      <c r="M115" s="11"/>
    </row>
    <row r="116" spans="1:13" ht="12.75">
      <c r="A116" s="48" t="s">
        <v>93</v>
      </c>
      <c r="B116" s="6" t="s">
        <v>254</v>
      </c>
      <c r="C116" s="6" t="s">
        <v>255</v>
      </c>
      <c r="D116" s="7">
        <v>50</v>
      </c>
      <c r="E116" s="39">
        <v>113</v>
      </c>
      <c r="F116" s="47">
        <f t="shared" si="3"/>
        <v>31.288343558282207</v>
      </c>
      <c r="G116" s="14"/>
      <c r="H116" s="14"/>
      <c r="I116" s="14"/>
      <c r="J116" s="14"/>
      <c r="K116" s="14"/>
      <c r="L116" s="14"/>
      <c r="M116" s="14"/>
    </row>
    <row r="117" spans="1:13" s="2" customFormat="1" ht="11.25">
      <c r="A117" s="31" t="s">
        <v>71</v>
      </c>
      <c r="B117" s="6" t="s">
        <v>40</v>
      </c>
      <c r="C117" s="6" t="s">
        <v>56</v>
      </c>
      <c r="D117" s="7">
        <v>40</v>
      </c>
      <c r="E117" s="6">
        <v>114</v>
      </c>
      <c r="F117" s="47">
        <f t="shared" si="3"/>
        <v>30.67484662576687</v>
      </c>
      <c r="G117" s="11"/>
      <c r="H117" s="11"/>
      <c r="I117" s="11"/>
      <c r="J117" s="11"/>
      <c r="K117" s="11"/>
      <c r="L117" s="11"/>
      <c r="M117" s="11"/>
    </row>
    <row r="118" spans="1:13" s="2" customFormat="1" ht="11.25">
      <c r="A118" s="31" t="s">
        <v>225</v>
      </c>
      <c r="B118" s="6" t="s">
        <v>46</v>
      </c>
      <c r="C118" s="6" t="s">
        <v>65</v>
      </c>
      <c r="D118" s="7">
        <v>45</v>
      </c>
      <c r="E118" s="6">
        <v>115</v>
      </c>
      <c r="F118" s="47">
        <f t="shared" si="3"/>
        <v>30.061349693251536</v>
      </c>
      <c r="G118" s="11"/>
      <c r="H118" s="11"/>
      <c r="I118" s="11"/>
      <c r="J118" s="11"/>
      <c r="K118" s="11"/>
      <c r="L118" s="11"/>
      <c r="M118" s="11"/>
    </row>
    <row r="119" spans="1:13" s="2" customFormat="1" ht="11.25">
      <c r="A119" s="31" t="s">
        <v>123</v>
      </c>
      <c r="B119" s="6" t="s">
        <v>32</v>
      </c>
      <c r="C119" s="6" t="s">
        <v>62</v>
      </c>
      <c r="D119" s="7">
        <v>40</v>
      </c>
      <c r="E119" s="6">
        <v>116</v>
      </c>
      <c r="F119" s="47">
        <f t="shared" si="3"/>
        <v>29.447852760736197</v>
      </c>
      <c r="G119" s="11"/>
      <c r="H119" s="11"/>
      <c r="I119" s="11"/>
      <c r="J119" s="11"/>
      <c r="K119" s="11"/>
      <c r="L119" s="11"/>
      <c r="M119" s="11"/>
    </row>
    <row r="120" spans="1:13" s="2" customFormat="1" ht="11.25">
      <c r="A120" s="31" t="s">
        <v>136</v>
      </c>
      <c r="B120" s="6" t="s">
        <v>137</v>
      </c>
      <c r="C120" s="6" t="s">
        <v>63</v>
      </c>
      <c r="D120" s="7">
        <v>50</v>
      </c>
      <c r="E120" s="6">
        <v>117</v>
      </c>
      <c r="F120" s="47">
        <f t="shared" si="3"/>
        <v>28.834355828220858</v>
      </c>
      <c r="G120" s="11"/>
      <c r="H120" s="11"/>
      <c r="I120" s="11"/>
      <c r="J120" s="11"/>
      <c r="K120" s="11"/>
      <c r="L120" s="11"/>
      <c r="M120" s="11"/>
    </row>
    <row r="121" spans="1:13" s="2" customFormat="1" ht="11.25">
      <c r="A121" s="31" t="s">
        <v>67</v>
      </c>
      <c r="B121" s="6" t="s">
        <v>34</v>
      </c>
      <c r="C121" s="6" t="s">
        <v>55</v>
      </c>
      <c r="D121" s="7">
        <v>40</v>
      </c>
      <c r="E121" s="39">
        <v>118</v>
      </c>
      <c r="F121" s="47">
        <f t="shared" si="3"/>
        <v>28.220858895705522</v>
      </c>
      <c r="G121" s="11"/>
      <c r="H121" s="11"/>
      <c r="I121" s="11"/>
      <c r="J121" s="11"/>
      <c r="K121" s="11"/>
      <c r="L121" s="11"/>
      <c r="M121" s="11"/>
    </row>
    <row r="122" spans="1:13" s="2" customFormat="1" ht="11.25">
      <c r="A122" s="31" t="s">
        <v>117</v>
      </c>
      <c r="B122" s="6" t="s">
        <v>46</v>
      </c>
      <c r="C122" s="6" t="s">
        <v>65</v>
      </c>
      <c r="D122" s="7">
        <v>60</v>
      </c>
      <c r="E122" s="6">
        <v>119</v>
      </c>
      <c r="F122" s="47">
        <f t="shared" si="3"/>
        <v>27.607361963190186</v>
      </c>
      <c r="G122" s="11"/>
      <c r="H122" s="11"/>
      <c r="I122" s="11"/>
      <c r="J122" s="11"/>
      <c r="K122" s="11"/>
      <c r="L122" s="11"/>
      <c r="M122" s="11"/>
    </row>
    <row r="123" spans="1:13" s="2" customFormat="1" ht="11.25">
      <c r="A123" s="48" t="s">
        <v>208</v>
      </c>
      <c r="B123" s="6" t="s">
        <v>209</v>
      </c>
      <c r="C123" s="6" t="s">
        <v>199</v>
      </c>
      <c r="D123" s="7">
        <v>50</v>
      </c>
      <c r="E123" s="39">
        <v>120</v>
      </c>
      <c r="F123" s="47">
        <f t="shared" si="3"/>
        <v>26.993865030674847</v>
      </c>
      <c r="G123" s="11"/>
      <c r="H123" s="11"/>
      <c r="I123" s="11"/>
      <c r="J123" s="11"/>
      <c r="K123" s="11"/>
      <c r="L123" s="11"/>
      <c r="M123" s="11"/>
    </row>
    <row r="124" spans="1:13" s="2" customFormat="1" ht="11.25">
      <c r="A124" s="31" t="s">
        <v>125</v>
      </c>
      <c r="B124" s="6" t="s">
        <v>32</v>
      </c>
      <c r="C124" s="6" t="s">
        <v>58</v>
      </c>
      <c r="D124" s="7">
        <v>60</v>
      </c>
      <c r="E124" s="6">
        <v>121</v>
      </c>
      <c r="F124" s="47">
        <f t="shared" si="3"/>
        <v>26.380368098159508</v>
      </c>
      <c r="G124" s="11"/>
      <c r="H124" s="11"/>
      <c r="I124" s="11"/>
      <c r="J124" s="11"/>
      <c r="K124" s="11"/>
      <c r="L124" s="11"/>
      <c r="M124" s="11"/>
    </row>
    <row r="125" spans="1:13" s="2" customFormat="1" ht="11.25">
      <c r="A125" s="31" t="s">
        <v>104</v>
      </c>
      <c r="B125" s="6" t="s">
        <v>33</v>
      </c>
      <c r="C125" s="6" t="s">
        <v>57</v>
      </c>
      <c r="D125" s="7">
        <v>55</v>
      </c>
      <c r="E125" s="6">
        <v>122</v>
      </c>
      <c r="F125" s="47">
        <f t="shared" si="3"/>
        <v>25.766871165644172</v>
      </c>
      <c r="G125" s="11"/>
      <c r="H125" s="11"/>
      <c r="I125" s="11"/>
      <c r="J125" s="11"/>
      <c r="K125" s="11"/>
      <c r="L125" s="11"/>
      <c r="M125" s="11"/>
    </row>
    <row r="126" spans="1:13" s="2" customFormat="1" ht="11.25">
      <c r="A126" s="31" t="s">
        <v>181</v>
      </c>
      <c r="B126" s="6" t="s">
        <v>39</v>
      </c>
      <c r="C126" s="6" t="s">
        <v>61</v>
      </c>
      <c r="D126" s="7">
        <v>35</v>
      </c>
      <c r="E126" s="6">
        <v>123</v>
      </c>
      <c r="F126" s="47">
        <f t="shared" si="3"/>
        <v>25.153374233128837</v>
      </c>
      <c r="G126" s="11"/>
      <c r="H126" s="11"/>
      <c r="I126" s="11"/>
      <c r="J126" s="11"/>
      <c r="K126" s="11"/>
      <c r="L126" s="11"/>
      <c r="M126" s="11"/>
    </row>
    <row r="127" spans="1:13" s="2" customFormat="1" ht="11.25">
      <c r="A127" s="31" t="s">
        <v>82</v>
      </c>
      <c r="B127" s="6" t="s">
        <v>33</v>
      </c>
      <c r="C127" s="6" t="s">
        <v>60</v>
      </c>
      <c r="D127" s="7">
        <v>35</v>
      </c>
      <c r="E127" s="6">
        <v>124</v>
      </c>
      <c r="F127" s="47">
        <f t="shared" si="3"/>
        <v>24.539877300613497</v>
      </c>
      <c r="G127" s="11"/>
      <c r="H127" s="11"/>
      <c r="I127" s="11"/>
      <c r="J127" s="11"/>
      <c r="K127" s="11"/>
      <c r="L127" s="11"/>
      <c r="M127" s="11"/>
    </row>
    <row r="128" spans="1:13" s="2" customFormat="1" ht="11.25">
      <c r="A128" s="31" t="s">
        <v>107</v>
      </c>
      <c r="B128" s="6" t="s">
        <v>47</v>
      </c>
      <c r="C128" s="6" t="s">
        <v>65</v>
      </c>
      <c r="D128" s="7">
        <v>50</v>
      </c>
      <c r="E128" s="6">
        <v>125</v>
      </c>
      <c r="F128" s="47">
        <f t="shared" si="3"/>
        <v>23.926380368098158</v>
      </c>
      <c r="G128" s="11"/>
      <c r="H128" s="11"/>
      <c r="I128" s="11"/>
      <c r="J128" s="11"/>
      <c r="K128" s="11"/>
      <c r="L128" s="11"/>
      <c r="M128" s="11"/>
    </row>
    <row r="129" spans="1:13" s="2" customFormat="1" ht="11.25">
      <c r="A129" s="31" t="s">
        <v>247</v>
      </c>
      <c r="B129" s="6" t="s">
        <v>37</v>
      </c>
      <c r="C129" s="6" t="s">
        <v>61</v>
      </c>
      <c r="D129" s="7">
        <v>40</v>
      </c>
      <c r="E129" s="6">
        <v>126</v>
      </c>
      <c r="F129" s="47">
        <f t="shared" si="3"/>
        <v>23.312883435582823</v>
      </c>
      <c r="G129" s="11"/>
      <c r="H129" s="11"/>
      <c r="I129" s="11"/>
      <c r="J129" s="11"/>
      <c r="K129" s="11"/>
      <c r="L129" s="11"/>
      <c r="M129" s="11"/>
    </row>
    <row r="130" spans="1:13" s="2" customFormat="1" ht="11.25">
      <c r="A130" s="31" t="s">
        <v>232</v>
      </c>
      <c r="B130" s="6" t="s">
        <v>103</v>
      </c>
      <c r="C130" s="6" t="s">
        <v>57</v>
      </c>
      <c r="D130" s="7">
        <v>50</v>
      </c>
      <c r="E130" s="6">
        <v>127</v>
      </c>
      <c r="F130" s="47">
        <f t="shared" si="3"/>
        <v>22.699386503067487</v>
      </c>
      <c r="G130" s="11"/>
      <c r="H130" s="11"/>
      <c r="I130" s="11"/>
      <c r="J130" s="11"/>
      <c r="K130" s="11"/>
      <c r="L130" s="11"/>
      <c r="M130" s="11"/>
    </row>
    <row r="131" spans="1:13" s="2" customFormat="1" ht="11.25">
      <c r="A131" s="31" t="s">
        <v>134</v>
      </c>
      <c r="B131" s="6" t="s">
        <v>54</v>
      </c>
      <c r="C131" s="6" t="s">
        <v>4</v>
      </c>
      <c r="D131" s="7">
        <v>40</v>
      </c>
      <c r="E131" s="6">
        <v>128</v>
      </c>
      <c r="F131" s="47">
        <f t="shared" si="3"/>
        <v>22.085889570552148</v>
      </c>
      <c r="G131" s="11"/>
      <c r="H131" s="11"/>
      <c r="I131" s="11"/>
      <c r="J131" s="11"/>
      <c r="K131" s="11"/>
      <c r="L131" s="11"/>
      <c r="M131" s="11"/>
    </row>
    <row r="132" spans="1:13" s="2" customFormat="1" ht="11.25">
      <c r="A132" s="31" t="s">
        <v>93</v>
      </c>
      <c r="B132" s="6" t="s">
        <v>95</v>
      </c>
      <c r="C132" s="6" t="s">
        <v>62</v>
      </c>
      <c r="D132" s="7">
        <v>65</v>
      </c>
      <c r="E132" s="6">
        <v>129</v>
      </c>
      <c r="F132" s="47">
        <f t="shared" si="3"/>
        <v>21.47239263803681</v>
      </c>
      <c r="G132" s="11"/>
      <c r="H132" s="11"/>
      <c r="I132" s="11"/>
      <c r="J132" s="11"/>
      <c r="K132" s="11"/>
      <c r="L132" s="11"/>
      <c r="M132" s="11"/>
    </row>
    <row r="133" spans="1:13" s="2" customFormat="1" ht="11.25">
      <c r="A133" s="31" t="s">
        <v>75</v>
      </c>
      <c r="B133" s="6" t="s">
        <v>23</v>
      </c>
      <c r="C133" s="6" t="s">
        <v>59</v>
      </c>
      <c r="D133" s="7">
        <v>65</v>
      </c>
      <c r="E133" s="6">
        <v>130</v>
      </c>
      <c r="F133" s="47">
        <f t="shared" si="3"/>
        <v>20.858895705521473</v>
      </c>
      <c r="G133" s="11"/>
      <c r="H133" s="11"/>
      <c r="I133" s="11"/>
      <c r="J133" s="11"/>
      <c r="K133" s="11"/>
      <c r="L133" s="11"/>
      <c r="M133" s="11"/>
    </row>
    <row r="134" spans="1:13" s="2" customFormat="1" ht="11.25">
      <c r="A134" s="48" t="s">
        <v>74</v>
      </c>
      <c r="B134" s="6" t="s">
        <v>211</v>
      </c>
      <c r="C134" s="6" t="s">
        <v>199</v>
      </c>
      <c r="D134" s="7">
        <v>45</v>
      </c>
      <c r="E134" s="39">
        <v>131</v>
      </c>
      <c r="F134" s="47">
        <f t="shared" si="3"/>
        <v>20.245398773006137</v>
      </c>
      <c r="G134" s="11"/>
      <c r="H134" s="11"/>
      <c r="I134" s="11"/>
      <c r="J134" s="11"/>
      <c r="K134" s="11"/>
      <c r="L134" s="11"/>
      <c r="M134" s="11"/>
    </row>
    <row r="135" spans="1:13" s="2" customFormat="1" ht="11.25">
      <c r="A135" s="31" t="s">
        <v>27</v>
      </c>
      <c r="B135" s="6" t="s">
        <v>26</v>
      </c>
      <c r="C135" s="6" t="s">
        <v>57</v>
      </c>
      <c r="D135" s="7">
        <v>40</v>
      </c>
      <c r="E135" s="6">
        <v>132</v>
      </c>
      <c r="F135" s="47">
        <f aca="true" t="shared" si="4" ref="F135:F166">(100/163)*(164-E135)</f>
        <v>19.631901840490798</v>
      </c>
      <c r="G135" s="11"/>
      <c r="H135" s="11"/>
      <c r="I135" s="11"/>
      <c r="J135" s="11"/>
      <c r="K135" s="11"/>
      <c r="L135" s="11"/>
      <c r="M135" s="11"/>
    </row>
    <row r="136" spans="1:13" s="2" customFormat="1" ht="11.25">
      <c r="A136" s="31" t="s">
        <v>142</v>
      </c>
      <c r="B136" s="6" t="s">
        <v>143</v>
      </c>
      <c r="C136" s="6" t="s">
        <v>62</v>
      </c>
      <c r="D136" s="7">
        <v>50</v>
      </c>
      <c r="E136" s="6">
        <v>133</v>
      </c>
      <c r="F136" s="47">
        <f t="shared" si="4"/>
        <v>19.01840490797546</v>
      </c>
      <c r="G136" s="11"/>
      <c r="H136" s="11"/>
      <c r="I136" s="11"/>
      <c r="J136" s="11"/>
      <c r="K136" s="11"/>
      <c r="L136" s="11"/>
      <c r="M136" s="11"/>
    </row>
    <row r="137" spans="1:13" s="2" customFormat="1" ht="11.25">
      <c r="A137" s="31" t="s">
        <v>240</v>
      </c>
      <c r="B137" s="6" t="s">
        <v>40</v>
      </c>
      <c r="C137" s="6" t="s">
        <v>4</v>
      </c>
      <c r="D137" s="7">
        <v>45</v>
      </c>
      <c r="E137" s="6">
        <v>134</v>
      </c>
      <c r="F137" s="47">
        <f t="shared" si="4"/>
        <v>18.404907975460123</v>
      </c>
      <c r="G137" s="11"/>
      <c r="H137" s="11"/>
      <c r="I137" s="11"/>
      <c r="J137" s="11"/>
      <c r="K137" s="11"/>
      <c r="L137" s="11"/>
      <c r="M137" s="11"/>
    </row>
    <row r="138" spans="1:13" s="2" customFormat="1" ht="11.25">
      <c r="A138" s="31" t="s">
        <v>119</v>
      </c>
      <c r="B138" s="6" t="s">
        <v>34</v>
      </c>
      <c r="C138" s="6" t="s">
        <v>4</v>
      </c>
      <c r="D138" s="7">
        <v>55</v>
      </c>
      <c r="E138" s="6">
        <v>135</v>
      </c>
      <c r="F138" s="47">
        <f t="shared" si="4"/>
        <v>17.791411042944787</v>
      </c>
      <c r="G138" s="11"/>
      <c r="H138" s="11"/>
      <c r="I138" s="11"/>
      <c r="J138" s="11"/>
      <c r="K138" s="11"/>
      <c r="L138" s="11"/>
      <c r="M138" s="11"/>
    </row>
    <row r="139" spans="1:13" s="2" customFormat="1" ht="11.25">
      <c r="A139" s="48" t="s">
        <v>210</v>
      </c>
      <c r="B139" s="6" t="s">
        <v>46</v>
      </c>
      <c r="C139" s="6" t="s">
        <v>199</v>
      </c>
      <c r="D139" s="7">
        <v>55</v>
      </c>
      <c r="E139" s="39">
        <v>136</v>
      </c>
      <c r="F139" s="47">
        <f t="shared" si="4"/>
        <v>17.177914110429448</v>
      </c>
      <c r="G139" s="11"/>
      <c r="H139" s="11"/>
      <c r="I139" s="11"/>
      <c r="J139" s="11"/>
      <c r="K139" s="11"/>
      <c r="L139" s="11"/>
      <c r="M139" s="11"/>
    </row>
    <row r="140" spans="1:13" s="2" customFormat="1" ht="11.25">
      <c r="A140" s="31" t="s">
        <v>83</v>
      </c>
      <c r="B140" s="6" t="s">
        <v>45</v>
      </c>
      <c r="C140" s="6" t="s">
        <v>60</v>
      </c>
      <c r="D140" s="7">
        <v>40</v>
      </c>
      <c r="E140" s="6">
        <v>137</v>
      </c>
      <c r="F140" s="47">
        <f t="shared" si="4"/>
        <v>16.56441717791411</v>
      </c>
      <c r="G140" s="11"/>
      <c r="H140" s="11"/>
      <c r="I140" s="11"/>
      <c r="J140" s="11"/>
      <c r="K140" s="11"/>
      <c r="L140" s="11"/>
      <c r="M140" s="11"/>
    </row>
    <row r="141" spans="1:13" s="2" customFormat="1" ht="11.25">
      <c r="A141" s="31" t="s">
        <v>166</v>
      </c>
      <c r="B141" s="6" t="s">
        <v>26</v>
      </c>
      <c r="C141" s="6" t="s">
        <v>62</v>
      </c>
      <c r="D141" s="7">
        <v>60</v>
      </c>
      <c r="E141" s="6">
        <v>138</v>
      </c>
      <c r="F141" s="47">
        <f t="shared" si="4"/>
        <v>15.950920245398773</v>
      </c>
      <c r="G141" s="11"/>
      <c r="H141" s="11"/>
      <c r="I141" s="11"/>
      <c r="J141" s="11"/>
      <c r="K141" s="11"/>
      <c r="L141" s="11"/>
      <c r="M141" s="11"/>
    </row>
    <row r="142" spans="1:13" s="2" customFormat="1" ht="11.25">
      <c r="A142" s="31" t="s">
        <v>132</v>
      </c>
      <c r="B142" s="6" t="s">
        <v>46</v>
      </c>
      <c r="C142" s="6" t="s">
        <v>65</v>
      </c>
      <c r="D142" s="7">
        <v>50</v>
      </c>
      <c r="E142" s="6">
        <v>139</v>
      </c>
      <c r="F142" s="47">
        <f t="shared" si="4"/>
        <v>15.337423312883436</v>
      </c>
      <c r="G142" s="11"/>
      <c r="H142" s="11"/>
      <c r="I142" s="11"/>
      <c r="J142" s="11"/>
      <c r="K142" s="11"/>
      <c r="L142" s="11"/>
      <c r="M142" s="11"/>
    </row>
    <row r="143" spans="1:13" s="2" customFormat="1" ht="11.25">
      <c r="A143" s="31" t="s">
        <v>167</v>
      </c>
      <c r="B143" s="6" t="s">
        <v>139</v>
      </c>
      <c r="C143" s="6" t="s">
        <v>62</v>
      </c>
      <c r="D143" s="7">
        <v>50</v>
      </c>
      <c r="E143" s="6">
        <v>140</v>
      </c>
      <c r="F143" s="47">
        <f t="shared" si="4"/>
        <v>14.723926380368098</v>
      </c>
      <c r="G143" s="11"/>
      <c r="H143" s="11"/>
      <c r="I143" s="11"/>
      <c r="J143" s="11"/>
      <c r="K143" s="11"/>
      <c r="L143" s="11"/>
      <c r="M143" s="11"/>
    </row>
    <row r="144" spans="1:13" s="2" customFormat="1" ht="11.25">
      <c r="A144" s="31" t="s">
        <v>76</v>
      </c>
      <c r="B144" s="6" t="s">
        <v>70</v>
      </c>
      <c r="C144" s="6" t="s">
        <v>59</v>
      </c>
      <c r="D144" s="7">
        <v>60</v>
      </c>
      <c r="E144" s="6">
        <v>141</v>
      </c>
      <c r="F144" s="47">
        <f t="shared" si="4"/>
        <v>14.110429447852761</v>
      </c>
      <c r="G144" s="11"/>
      <c r="H144" s="11"/>
      <c r="I144" s="11"/>
      <c r="J144" s="11"/>
      <c r="K144" s="11"/>
      <c r="L144" s="11"/>
      <c r="M144" s="11"/>
    </row>
    <row r="145" spans="1:13" s="2" customFormat="1" ht="11.25">
      <c r="A145" s="31" t="s">
        <v>196</v>
      </c>
      <c r="B145" s="6" t="s">
        <v>177</v>
      </c>
      <c r="C145" s="6" t="s">
        <v>60</v>
      </c>
      <c r="D145" s="7">
        <v>45</v>
      </c>
      <c r="E145" s="6">
        <v>142</v>
      </c>
      <c r="F145" s="47">
        <f t="shared" si="4"/>
        <v>13.496932515337424</v>
      </c>
      <c r="G145" s="11"/>
      <c r="H145" s="11"/>
      <c r="I145" s="11"/>
      <c r="J145" s="11"/>
      <c r="K145" s="11"/>
      <c r="L145" s="11"/>
      <c r="M145" s="11"/>
    </row>
    <row r="146" spans="1:13" s="2" customFormat="1" ht="11.25">
      <c r="A146" s="31" t="s">
        <v>84</v>
      </c>
      <c r="B146" s="6" t="s">
        <v>250</v>
      </c>
      <c r="C146" s="6" t="s">
        <v>60</v>
      </c>
      <c r="D146" s="7">
        <v>55</v>
      </c>
      <c r="E146" s="6">
        <v>143</v>
      </c>
      <c r="F146" s="47">
        <f t="shared" si="4"/>
        <v>12.883435582822086</v>
      </c>
      <c r="G146" s="11"/>
      <c r="H146" s="11"/>
      <c r="I146" s="11"/>
      <c r="J146" s="11"/>
      <c r="K146" s="11"/>
      <c r="L146" s="11"/>
      <c r="M146" s="11"/>
    </row>
    <row r="147" spans="1:13" s="2" customFormat="1" ht="11.25">
      <c r="A147" s="31" t="s">
        <v>87</v>
      </c>
      <c r="B147" s="6" t="s">
        <v>88</v>
      </c>
      <c r="C147" s="6" t="s">
        <v>63</v>
      </c>
      <c r="D147" s="7">
        <v>45</v>
      </c>
      <c r="E147" s="6">
        <v>144</v>
      </c>
      <c r="F147" s="47">
        <f t="shared" si="4"/>
        <v>12.269938650306749</v>
      </c>
      <c r="G147" s="11"/>
      <c r="H147" s="11"/>
      <c r="I147" s="11"/>
      <c r="J147" s="11"/>
      <c r="K147" s="11"/>
      <c r="L147" s="11"/>
      <c r="M147" s="11"/>
    </row>
    <row r="148" spans="1:13" s="2" customFormat="1" ht="11.25">
      <c r="A148" s="48" t="s">
        <v>101</v>
      </c>
      <c r="B148" s="6" t="s">
        <v>155</v>
      </c>
      <c r="C148" s="6" t="s">
        <v>199</v>
      </c>
      <c r="D148" s="7">
        <v>55</v>
      </c>
      <c r="E148" s="39">
        <v>145</v>
      </c>
      <c r="F148" s="47">
        <f t="shared" si="4"/>
        <v>11.656441717791411</v>
      </c>
      <c r="G148" s="11"/>
      <c r="H148" s="11"/>
      <c r="I148" s="11"/>
      <c r="J148" s="11"/>
      <c r="K148" s="11"/>
      <c r="L148" s="11"/>
      <c r="M148" s="11"/>
    </row>
    <row r="149" spans="1:13" s="2" customFormat="1" ht="11.25">
      <c r="A149" s="31" t="s">
        <v>99</v>
      </c>
      <c r="B149" s="6" t="s">
        <v>182</v>
      </c>
      <c r="C149" s="6" t="s">
        <v>65</v>
      </c>
      <c r="D149" s="7">
        <v>40</v>
      </c>
      <c r="E149" s="6">
        <v>146</v>
      </c>
      <c r="F149" s="47">
        <f t="shared" si="4"/>
        <v>11.042944785276074</v>
      </c>
      <c r="G149" s="11"/>
      <c r="H149" s="11"/>
      <c r="I149" s="11"/>
      <c r="J149" s="11"/>
      <c r="K149" s="11"/>
      <c r="L149" s="11"/>
      <c r="M149" s="11"/>
    </row>
    <row r="150" spans="1:13" s="2" customFormat="1" ht="11.25">
      <c r="A150" s="31" t="s">
        <v>97</v>
      </c>
      <c r="B150" s="6" t="s">
        <v>47</v>
      </c>
      <c r="C150" s="6" t="s">
        <v>58</v>
      </c>
      <c r="D150" s="7">
        <v>50</v>
      </c>
      <c r="E150" s="6">
        <v>147</v>
      </c>
      <c r="F150" s="47">
        <f t="shared" si="4"/>
        <v>10.429447852760736</v>
      </c>
      <c r="G150" s="11"/>
      <c r="H150" s="11"/>
      <c r="I150" s="11"/>
      <c r="J150" s="11"/>
      <c r="K150" s="11"/>
      <c r="L150" s="11"/>
      <c r="M150" s="11"/>
    </row>
    <row r="151" spans="1:13" ht="12.75">
      <c r="A151" s="48" t="s">
        <v>212</v>
      </c>
      <c r="B151" s="6" t="s">
        <v>103</v>
      </c>
      <c r="C151" s="6" t="s">
        <v>199</v>
      </c>
      <c r="D151" s="7">
        <v>60</v>
      </c>
      <c r="E151" s="39">
        <v>148</v>
      </c>
      <c r="F151" s="47">
        <f t="shared" si="4"/>
        <v>9.815950920245399</v>
      </c>
      <c r="G151" s="14"/>
      <c r="H151" s="18"/>
      <c r="I151" s="9"/>
      <c r="J151" s="9"/>
      <c r="K151" s="14"/>
      <c r="L151" s="14"/>
      <c r="M151" s="14"/>
    </row>
    <row r="152" spans="1:13" ht="12.75">
      <c r="A152" s="31" t="s">
        <v>145</v>
      </c>
      <c r="B152" s="6" t="s">
        <v>32</v>
      </c>
      <c r="C152" s="6" t="s">
        <v>61</v>
      </c>
      <c r="D152" s="7">
        <v>40</v>
      </c>
      <c r="E152" s="6">
        <v>149</v>
      </c>
      <c r="F152" s="47">
        <f t="shared" si="4"/>
        <v>9.202453987730062</v>
      </c>
      <c r="G152" s="14"/>
      <c r="H152" s="18"/>
      <c r="I152" s="9"/>
      <c r="J152" s="9"/>
      <c r="K152" s="14"/>
      <c r="L152" s="14"/>
      <c r="M152" s="14"/>
    </row>
    <row r="153" spans="1:13" ht="12.75">
      <c r="A153" s="31" t="s">
        <v>214</v>
      </c>
      <c r="B153" s="6" t="s">
        <v>215</v>
      </c>
      <c r="C153" s="6" t="s">
        <v>59</v>
      </c>
      <c r="D153" s="7">
        <v>40</v>
      </c>
      <c r="E153" s="6">
        <v>150</v>
      </c>
      <c r="F153" s="47">
        <f t="shared" si="4"/>
        <v>8.588957055214724</v>
      </c>
      <c r="G153" s="14"/>
      <c r="H153" s="18"/>
      <c r="I153" s="9"/>
      <c r="J153" s="9"/>
      <c r="K153" s="14"/>
      <c r="L153" s="14"/>
      <c r="M153" s="14"/>
    </row>
    <row r="154" spans="1:13" ht="12.75">
      <c r="A154" s="31" t="s">
        <v>144</v>
      </c>
      <c r="B154" s="6" t="s">
        <v>90</v>
      </c>
      <c r="C154" s="6" t="s">
        <v>61</v>
      </c>
      <c r="D154" s="7">
        <v>50</v>
      </c>
      <c r="E154" s="6">
        <v>151</v>
      </c>
      <c r="F154" s="47">
        <f t="shared" si="4"/>
        <v>7.975460122699387</v>
      </c>
      <c r="G154" s="14"/>
      <c r="H154" s="18"/>
      <c r="I154" s="9"/>
      <c r="J154" s="9"/>
      <c r="K154" s="14"/>
      <c r="L154" s="14"/>
      <c r="M154" s="14"/>
    </row>
    <row r="155" spans="1:13" s="4" customFormat="1" ht="12.75">
      <c r="A155" s="29" t="s">
        <v>87</v>
      </c>
      <c r="B155" s="5" t="s">
        <v>23</v>
      </c>
      <c r="C155" s="5" t="s">
        <v>58</v>
      </c>
      <c r="D155" s="37">
        <v>77</v>
      </c>
      <c r="E155" s="5">
        <v>152</v>
      </c>
      <c r="F155" s="47">
        <f t="shared" si="4"/>
        <v>7.361963190184049</v>
      </c>
      <c r="G155" s="15"/>
      <c r="H155" s="19"/>
      <c r="I155" s="16"/>
      <c r="J155" s="16"/>
      <c r="K155" s="15"/>
      <c r="L155" s="15"/>
      <c r="M155" s="15"/>
    </row>
    <row r="156" spans="1:13" ht="12.75">
      <c r="A156" s="31" t="s">
        <v>170</v>
      </c>
      <c r="B156" s="6" t="s">
        <v>217</v>
      </c>
      <c r="C156" s="6" t="s">
        <v>61</v>
      </c>
      <c r="D156" s="7">
        <v>33</v>
      </c>
      <c r="E156" s="6">
        <v>153</v>
      </c>
      <c r="F156" s="47">
        <f t="shared" si="4"/>
        <v>6.748466257668712</v>
      </c>
      <c r="G156" s="14"/>
      <c r="H156" s="18"/>
      <c r="I156" s="9"/>
      <c r="J156" s="9"/>
      <c r="K156" s="14"/>
      <c r="L156" s="14"/>
      <c r="M156" s="14"/>
    </row>
    <row r="157" spans="1:13" ht="12.75">
      <c r="A157" s="31" t="s">
        <v>197</v>
      </c>
      <c r="B157" s="6" t="s">
        <v>46</v>
      </c>
      <c r="C157" s="6" t="s">
        <v>60</v>
      </c>
      <c r="D157" s="7" t="s">
        <v>258</v>
      </c>
      <c r="E157" s="6">
        <v>154</v>
      </c>
      <c r="F157" s="47">
        <f t="shared" si="4"/>
        <v>6.134969325153374</v>
      </c>
      <c r="G157" s="14"/>
      <c r="H157" s="14"/>
      <c r="I157" s="14"/>
      <c r="J157" s="14"/>
      <c r="K157" s="14"/>
      <c r="L157" s="14"/>
      <c r="M157" s="14"/>
    </row>
    <row r="158" spans="1:13" ht="12.75">
      <c r="A158" s="31" t="s">
        <v>120</v>
      </c>
      <c r="B158" s="6" t="s">
        <v>38</v>
      </c>
      <c r="C158" s="6" t="s">
        <v>59</v>
      </c>
      <c r="D158" s="7">
        <v>49</v>
      </c>
      <c r="E158" s="6">
        <v>155</v>
      </c>
      <c r="F158" s="47">
        <f t="shared" si="4"/>
        <v>5.521472392638037</v>
      </c>
      <c r="G158" s="14"/>
      <c r="H158" s="14"/>
      <c r="I158" s="14"/>
      <c r="J158" s="14"/>
      <c r="K158" s="14"/>
      <c r="L158" s="14"/>
      <c r="M158" s="14"/>
    </row>
    <row r="159" spans="1:13" ht="12.75">
      <c r="A159" s="31" t="s">
        <v>218</v>
      </c>
      <c r="B159" s="6" t="s">
        <v>219</v>
      </c>
      <c r="C159" s="6" t="s">
        <v>61</v>
      </c>
      <c r="D159" s="7">
        <v>55</v>
      </c>
      <c r="E159" s="6">
        <v>156</v>
      </c>
      <c r="F159" s="47">
        <f t="shared" si="4"/>
        <v>4.9079754601226995</v>
      </c>
      <c r="G159" s="14"/>
      <c r="H159" s="14"/>
      <c r="I159" s="14"/>
      <c r="J159" s="14"/>
      <c r="K159" s="14"/>
      <c r="L159" s="14"/>
      <c r="M159" s="14"/>
    </row>
    <row r="160" spans="1:13" ht="12.75">
      <c r="A160" s="31" t="s">
        <v>221</v>
      </c>
      <c r="B160" s="6" t="s">
        <v>222</v>
      </c>
      <c r="C160" s="6" t="s">
        <v>56</v>
      </c>
      <c r="D160" s="7">
        <v>60</v>
      </c>
      <c r="E160" s="6">
        <v>157</v>
      </c>
      <c r="F160" s="47">
        <f t="shared" si="4"/>
        <v>4.294478527607362</v>
      </c>
      <c r="G160" s="14"/>
      <c r="H160" s="14"/>
      <c r="I160" s="14"/>
      <c r="J160" s="14"/>
      <c r="K160" s="14"/>
      <c r="L160" s="14"/>
      <c r="M160" s="14"/>
    </row>
    <row r="161" spans="1:13" ht="12.75">
      <c r="A161" s="31" t="s">
        <v>112</v>
      </c>
      <c r="B161" s="6" t="s">
        <v>148</v>
      </c>
      <c r="C161" s="6" t="s">
        <v>60</v>
      </c>
      <c r="D161" s="7">
        <v>55</v>
      </c>
      <c r="E161" s="6">
        <v>158</v>
      </c>
      <c r="F161" s="47">
        <f t="shared" si="4"/>
        <v>3.6809815950920246</v>
      </c>
      <c r="G161" s="14"/>
      <c r="H161" s="14"/>
      <c r="I161" s="14"/>
      <c r="J161" s="14"/>
      <c r="K161" s="14"/>
      <c r="L161" s="14"/>
      <c r="M161" s="14"/>
    </row>
    <row r="162" spans="1:13" s="2" customFormat="1" ht="11.25">
      <c r="A162" s="31" t="s">
        <v>77</v>
      </c>
      <c r="B162" s="6" t="s">
        <v>51</v>
      </c>
      <c r="C162" s="6" t="s">
        <v>59</v>
      </c>
      <c r="D162" s="7">
        <v>65</v>
      </c>
      <c r="E162" s="6">
        <v>159</v>
      </c>
      <c r="F162" s="47">
        <f t="shared" si="4"/>
        <v>3.067484662576687</v>
      </c>
      <c r="G162" s="11"/>
      <c r="H162" s="11"/>
      <c r="I162" s="11"/>
      <c r="J162" s="11"/>
      <c r="K162" s="11"/>
      <c r="L162" s="11"/>
      <c r="M162" s="11"/>
    </row>
    <row r="163" spans="1:13" s="2" customFormat="1" ht="11.25">
      <c r="A163" s="31" t="s">
        <v>245</v>
      </c>
      <c r="B163" s="6" t="s">
        <v>223</v>
      </c>
      <c r="C163" s="6" t="s">
        <v>56</v>
      </c>
      <c r="D163" s="7">
        <v>60</v>
      </c>
      <c r="E163" s="6">
        <v>160</v>
      </c>
      <c r="F163" s="47">
        <f t="shared" si="4"/>
        <v>2.4539877300613497</v>
      </c>
      <c r="G163" s="11"/>
      <c r="H163" s="11"/>
      <c r="I163" s="11"/>
      <c r="J163" s="11"/>
      <c r="K163" s="11"/>
      <c r="L163" s="11"/>
      <c r="M163" s="11"/>
    </row>
    <row r="164" spans="1:13" ht="12.75">
      <c r="A164" s="31" t="s">
        <v>248</v>
      </c>
      <c r="B164" s="6" t="s">
        <v>249</v>
      </c>
      <c r="C164" s="6" t="s">
        <v>61</v>
      </c>
      <c r="D164" s="7">
        <v>55</v>
      </c>
      <c r="E164" s="6">
        <v>161</v>
      </c>
      <c r="F164" s="47">
        <f t="shared" si="4"/>
        <v>1.8404907975460123</v>
      </c>
      <c r="G164" s="14"/>
      <c r="H164" s="14"/>
      <c r="I164" s="14"/>
      <c r="J164" s="14"/>
      <c r="K164" s="14"/>
      <c r="L164" s="14"/>
      <c r="M164" s="14"/>
    </row>
    <row r="165" spans="1:13" ht="12.75">
      <c r="A165" s="31" t="s">
        <v>164</v>
      </c>
      <c r="B165" s="6" t="s">
        <v>24</v>
      </c>
      <c r="C165" s="6" t="s">
        <v>63</v>
      </c>
      <c r="D165" s="7">
        <v>40</v>
      </c>
      <c r="E165" s="6">
        <v>162</v>
      </c>
      <c r="F165" s="47">
        <f t="shared" si="4"/>
        <v>1.2269938650306749</v>
      </c>
      <c r="G165" s="14"/>
      <c r="H165" s="14"/>
      <c r="I165" s="14"/>
      <c r="J165" s="14"/>
      <c r="K165" s="14"/>
      <c r="L165" s="14"/>
      <c r="M165" s="14"/>
    </row>
    <row r="166" spans="1:13" ht="13.5" thickBot="1">
      <c r="A166" s="33" t="s">
        <v>78</v>
      </c>
      <c r="B166" s="34" t="s">
        <v>45</v>
      </c>
      <c r="C166" s="34" t="s">
        <v>4</v>
      </c>
      <c r="D166" s="49">
        <v>45</v>
      </c>
      <c r="E166" s="34">
        <v>163</v>
      </c>
      <c r="F166" s="50">
        <f t="shared" si="4"/>
        <v>0.6134969325153374</v>
      </c>
      <c r="G166" s="14"/>
      <c r="H166" s="14"/>
      <c r="I166" s="14"/>
      <c r="J166" s="14"/>
      <c r="K166" s="14"/>
      <c r="L166" s="14"/>
      <c r="M166" s="14"/>
    </row>
    <row r="167" spans="1:13" ht="12.75">
      <c r="A167" s="10"/>
      <c r="C167" s="11"/>
      <c r="D167" s="18"/>
      <c r="E167" s="17"/>
      <c r="F167" s="9"/>
      <c r="G167" s="14"/>
      <c r="H167" s="14"/>
      <c r="I167" s="14"/>
      <c r="J167" s="14"/>
      <c r="K167" s="14"/>
      <c r="L167" s="14"/>
      <c r="M167" s="14"/>
    </row>
    <row r="168" spans="1:13" s="3" customFormat="1" ht="11.25">
      <c r="A168" s="20" t="s">
        <v>185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2.75">
      <c r="A169" s="22" t="s">
        <v>186</v>
      </c>
      <c r="B169" s="9"/>
      <c r="C169" s="9"/>
      <c r="D169" s="13"/>
      <c r="E169" s="13"/>
      <c r="F169" s="13"/>
      <c r="G169" s="13"/>
      <c r="H169" s="13"/>
      <c r="I169" s="13"/>
      <c r="J169" s="13"/>
      <c r="K169" s="14"/>
      <c r="L169" s="14"/>
      <c r="M169" s="14"/>
    </row>
    <row r="170" spans="1:13" s="4" customFormat="1" ht="12.75">
      <c r="A170" s="12" t="s">
        <v>243</v>
      </c>
      <c r="B170" s="15"/>
      <c r="C170" s="15"/>
      <c r="D170" s="19"/>
      <c r="E170" s="16"/>
      <c r="F170" s="16"/>
      <c r="G170" s="15"/>
      <c r="H170" s="15"/>
      <c r="I170" s="15"/>
      <c r="J170" s="15"/>
      <c r="K170" s="15"/>
      <c r="L170" s="15"/>
      <c r="M170" s="15"/>
    </row>
    <row r="171" spans="1:13" s="4" customFormat="1" ht="12.75">
      <c r="A171" s="12" t="s">
        <v>393</v>
      </c>
      <c r="B171" s="15"/>
      <c r="C171" s="15"/>
      <c r="D171" s="19"/>
      <c r="E171" s="16"/>
      <c r="F171" s="16"/>
      <c r="G171" s="15"/>
      <c r="H171" s="15"/>
      <c r="I171" s="15"/>
      <c r="J171" s="15"/>
      <c r="K171" s="15"/>
      <c r="L171" s="15"/>
      <c r="M171" s="15"/>
    </row>
    <row r="172" spans="1:13" ht="12.75">
      <c r="A172" s="12" t="s">
        <v>257</v>
      </c>
      <c r="B172" s="14"/>
      <c r="C172" s="14"/>
      <c r="D172" s="18"/>
      <c r="E172" s="9"/>
      <c r="F172" s="9"/>
      <c r="G172" s="14"/>
      <c r="H172" s="14"/>
      <c r="I172" s="14"/>
      <c r="J172" s="14"/>
      <c r="K172" s="14"/>
      <c r="L172" s="14"/>
      <c r="M172" s="14"/>
    </row>
    <row r="173" spans="1:13" s="2" customFormat="1" ht="11.25">
      <c r="A173" s="20" t="s">
        <v>126</v>
      </c>
      <c r="B173" s="16"/>
      <c r="C173" s="9"/>
      <c r="D173" s="9"/>
      <c r="E173" s="9"/>
      <c r="F173" s="9"/>
      <c r="G173" s="11"/>
      <c r="H173" s="11"/>
      <c r="I173" s="11"/>
      <c r="J173" s="11"/>
      <c r="K173" s="11"/>
      <c r="L173" s="11"/>
      <c r="M173" s="11"/>
    </row>
    <row r="174" spans="2:13" ht="12.75">
      <c r="B174" s="14"/>
      <c r="C174" s="14"/>
      <c r="D174" s="18"/>
      <c r="E174" s="9"/>
      <c r="F174" s="9"/>
      <c r="G174" s="14"/>
      <c r="H174" s="14"/>
      <c r="I174" s="14"/>
      <c r="J174" s="14"/>
      <c r="K174" s="14"/>
      <c r="L174" s="14"/>
      <c r="M174" s="14"/>
    </row>
    <row r="175" spans="5:6" ht="12.75">
      <c r="E175" s="8"/>
      <c r="F175" s="8"/>
    </row>
  </sheetData>
  <printOptions gridLines="1" horizontalCentered="1" verticalCentered="1"/>
  <pageMargins left="0.7480314960629921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2" sqref="I2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Morath</dc:creator>
  <cp:keywords/>
  <dc:description/>
  <cp:lastModifiedBy>Paul Wood</cp:lastModifiedBy>
  <cp:lastPrinted>2006-01-17T11:30:37Z</cp:lastPrinted>
  <dcterms:created xsi:type="dcterms:W3CDTF">2003-12-01T19:58:02Z</dcterms:created>
  <dcterms:modified xsi:type="dcterms:W3CDTF">2006-01-25T14:53:20Z</dcterms:modified>
  <cp:category/>
  <cp:version/>
  <cp:contentType/>
  <cp:contentStatus/>
</cp:coreProperties>
</file>